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CatherineIngham\Downloads\"/>
    </mc:Choice>
  </mc:AlternateContent>
  <xr:revisionPtr revIDLastSave="0" documentId="13_ncr:1_{698223B7-6E06-4F5E-B2B1-7B6BA41FAF9F}" xr6:coauthVersionLast="36" xr6:coauthVersionMax="47" xr10:uidLastSave="{00000000-0000-0000-0000-000000000000}"/>
  <bookViews>
    <workbookView xWindow="-105" yWindow="-105" windowWidth="19425" windowHeight="10305" xr2:uid="{00000000-000D-0000-FFFF-FFFF00000000}"/>
  </bookViews>
  <sheets>
    <sheet name="Claim form" sheetId="1" r:id="rId1"/>
    <sheet name="Supplier Codes" sheetId="7" r:id="rId2"/>
    <sheet name="Journal" sheetId="2" state="hidden" r:id="rId3"/>
    <sheet name="tmpscrapsheet" sheetId="6" state="hidden" r:id="rId4"/>
    <sheet name="Ls_XLB_WorkbookFile" sheetId="5" state="veryHidden" r:id="rId5"/>
    <sheet name="Ls_AgXLB_WorkbookFile" sheetId="4" state="veryHidden" r:id="rId6"/>
    <sheet name="QAA_Internal_WorkSheet" sheetId="8" state="veryHidden" r:id="rId7"/>
    <sheet name="QAA_Sample_Data_WorkSheet" sheetId="9" state="veryHidden" r:id="rId8"/>
  </sheets>
  <externalReferences>
    <externalReference r:id="rId9"/>
  </externalReferences>
  <definedNames>
    <definedName name="_xlnm._FilterDatabase" localSheetId="1" hidden="1">'Supplier Codes'!$B$1:$C$1031</definedName>
    <definedName name="_xlnm.Print_Area" localSheetId="0">'Claim form'!$A$1:$H$36</definedName>
    <definedName name="_xlnm.Print_Area" localSheetId="2">Journal!$B$7</definedName>
    <definedName name="_xlnm.Print_Area" localSheetId="1">'Supplier Codes'!$A$1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7" l="1"/>
  <c r="L3" i="2" l="1"/>
  <c r="C3" i="2"/>
  <c r="D1" i="2"/>
  <c r="C7" i="9"/>
  <c r="D7" i="9"/>
  <c r="E7" i="9"/>
  <c r="F36" i="1" l="1"/>
  <c r="B3" i="2"/>
  <c r="J4" i="2" s="1"/>
  <c r="E4" i="2"/>
  <c r="E3" i="2"/>
  <c r="J3" i="2"/>
  <c r="C4" i="2"/>
  <c r="D4" i="2" l="1"/>
  <c r="D3" i="2"/>
  <c r="G3" i="2"/>
  <c r="G4" i="2"/>
  <c r="L4" i="2"/>
</calcChain>
</file>

<file path=xl/sharedStrings.xml><?xml version="1.0" encoding="utf-8"?>
<sst xmlns="http://schemas.openxmlformats.org/spreadsheetml/2006/main" count="1427" uniqueCount="1414">
  <si>
    <t>Continuing Ministerial Development Grant Form</t>
  </si>
  <si>
    <t>The Diocese makes provision for grants, through a personal allocation scheme, to clergy and licensed lay workers to support their continuing ministerial development.</t>
  </si>
  <si>
    <t>The allocation is currently £240 per year (proportional to the date of licensing). The allocation may be accumulated over a period of two years. Withdrawals to cover all or part of the cost of a training event or course may be made at any time. At the end of the first year, any unspent money from the allocation can be claimed in addition to the following year’s allocation.</t>
  </si>
  <si>
    <t>The allocation is available to all licensed parochial Clergy, Area Deans, Archdeacons and those with PTO who are regularly active in ministry in the diocese, and also to licensed lay workers, and clergy employed by the diocese in active ministry (Mission Support Priests and Chaplains). 
Cathedral clergy have their own CMD Allocation organised through the Cathedral. Clergy who hold a license in more than one diocese can only claim their Allocation in their main diocese.</t>
  </si>
  <si>
    <t>Please send this form completed to the Head of Clergy Development via email with supporting receipts/booking confirmations. Please note the DBF cannot make payment without supporting evidence.</t>
  </si>
  <si>
    <t>Name</t>
  </si>
  <si>
    <t>Benefice (if applicable)</t>
  </si>
  <si>
    <t>Position/Role</t>
  </si>
  <si>
    <t>Please give the name of the event you are claiming for and how it will help your continuing ministerial development. If claiming for travel please include any calculations.</t>
  </si>
  <si>
    <t>Date</t>
  </si>
  <si>
    <t>Amount to be claimed</t>
  </si>
  <si>
    <t>Signed (digitally)</t>
  </si>
  <si>
    <t>Date of Claim</t>
  </si>
  <si>
    <t>For office use only</t>
  </si>
  <si>
    <t>Supplier Code</t>
  </si>
  <si>
    <t>Description</t>
  </si>
  <si>
    <t>ZC0008</t>
  </si>
  <si>
    <t>CANON A E RADCLIFFE</t>
  </si>
  <si>
    <t>ZC0010</t>
  </si>
  <si>
    <t>CANON P DENBY</t>
  </si>
  <si>
    <t>ZC0016</t>
  </si>
  <si>
    <t>REVD M JONES</t>
  </si>
  <si>
    <t>ZC0019</t>
  </si>
  <si>
    <t>Revd P Heywood</t>
  </si>
  <si>
    <t>ZC0021</t>
  </si>
  <si>
    <t>REVD C  LAYCOCK</t>
  </si>
  <si>
    <t>ZC0023</t>
  </si>
  <si>
    <t>Revd G F Joyce</t>
  </si>
  <si>
    <t>ZC0025</t>
  </si>
  <si>
    <t>Revd M Holt</t>
  </si>
  <si>
    <t>ZC0027</t>
  </si>
  <si>
    <t>Revd G N Higham</t>
  </si>
  <si>
    <t>ZC0035</t>
  </si>
  <si>
    <t>Revd D B Griffths</t>
  </si>
  <si>
    <t>ZC0040</t>
  </si>
  <si>
    <t>Canon P J Rawlings</t>
  </si>
  <si>
    <t>ZC0045</t>
  </si>
  <si>
    <t>REVD J B PETTIFER</t>
  </si>
  <si>
    <t>ZC0047</t>
  </si>
  <si>
    <t>REVD G D PARKIN</t>
  </si>
  <si>
    <t>ZC0052</t>
  </si>
  <si>
    <t>Revd Canon R Morris</t>
  </si>
  <si>
    <t>ZC0053</t>
  </si>
  <si>
    <t>REVD G D MORRIS</t>
  </si>
  <si>
    <t>ZC0054</t>
  </si>
  <si>
    <t>Revd Canon I Mcveety</t>
  </si>
  <si>
    <t>ZC0057</t>
  </si>
  <si>
    <t>Revd K J Massey</t>
  </si>
  <si>
    <t>ZC0058</t>
  </si>
  <si>
    <t>Revd G G Marshall</t>
  </si>
  <si>
    <t>ZC0059</t>
  </si>
  <si>
    <t>Revd S J T Gatenby</t>
  </si>
  <si>
    <t>ZC0063</t>
  </si>
  <si>
    <t>Revd A J Lindop</t>
  </si>
  <si>
    <t>ZC0064</t>
  </si>
  <si>
    <t>Canon R F Oldfield</t>
  </si>
  <si>
    <t>ZC0066</t>
  </si>
  <si>
    <t>Revd A J Butterworth</t>
  </si>
  <si>
    <t>ZC0074</t>
  </si>
  <si>
    <t>Revd D Booth</t>
  </si>
  <si>
    <t>ZC0076</t>
  </si>
  <si>
    <t>REVD H W BEARN</t>
  </si>
  <si>
    <t>ZC0078</t>
  </si>
  <si>
    <t>Revd D G Barnett</t>
  </si>
  <si>
    <t>ZC0080</t>
  </si>
  <si>
    <t>Revd Canon Martin Ashworth</t>
  </si>
  <si>
    <t>ZC0082</t>
  </si>
  <si>
    <t>REVD J ARCUS</t>
  </si>
  <si>
    <t>ZC0085</t>
  </si>
  <si>
    <t>CANON M J WILLIAMSON</t>
  </si>
  <si>
    <t>ZC0088</t>
  </si>
  <si>
    <t>Canon A Pugmire</t>
  </si>
  <si>
    <t>ZC0091</t>
  </si>
  <si>
    <t>Canon M Arundel</t>
  </si>
  <si>
    <t>ZC0098</t>
  </si>
  <si>
    <t>Revd Steven Foster</t>
  </si>
  <si>
    <t>ZC0103</t>
  </si>
  <si>
    <t>REVD S A EVASON</t>
  </si>
  <si>
    <t>ZC0104</t>
  </si>
  <si>
    <t>REVD D J ERRIDGE</t>
  </si>
  <si>
    <t>ZC0107</t>
  </si>
  <si>
    <t>Revd M J Dowland</t>
  </si>
  <si>
    <t>ZC0108</t>
  </si>
  <si>
    <t>REVD CANON T S R CHOW</t>
  </si>
  <si>
    <t>ZC0109</t>
  </si>
  <si>
    <t>REVD P Roger Dixon</t>
  </si>
  <si>
    <t>ZC0117</t>
  </si>
  <si>
    <t>Revd R C Cooper</t>
  </si>
  <si>
    <t>ZC0118</t>
  </si>
  <si>
    <t>Revd R Cooke</t>
  </si>
  <si>
    <t>ZC0121</t>
  </si>
  <si>
    <t>Revd Canon D M Dunn</t>
  </si>
  <si>
    <t>ZC0125</t>
  </si>
  <si>
    <t>Canon C S Ford</t>
  </si>
  <si>
    <t>ZC0126</t>
  </si>
  <si>
    <t>Revd Canon  E A Ruehorn</t>
  </si>
  <si>
    <t>ZC0128</t>
  </si>
  <si>
    <t>Revd J Wiseman</t>
  </si>
  <si>
    <t>ZC0130</t>
  </si>
  <si>
    <t>The Ven D J Sharples</t>
  </si>
  <si>
    <t>ZC0131</t>
  </si>
  <si>
    <t>Revd D Sharples</t>
  </si>
  <si>
    <t>ZC0135</t>
  </si>
  <si>
    <t>Revd R R Usher</t>
  </si>
  <si>
    <t>ZC0136</t>
  </si>
  <si>
    <t>Revd D T Thomas</t>
  </si>
  <si>
    <t>ZC0141</t>
  </si>
  <si>
    <t>Revd D R Sutton</t>
  </si>
  <si>
    <t>ZC0143</t>
  </si>
  <si>
    <t>Revd Dr K M Archer</t>
  </si>
  <si>
    <t>ZC0145</t>
  </si>
  <si>
    <t>Revd P A Stamp</t>
  </si>
  <si>
    <t>ZC0148</t>
  </si>
  <si>
    <t>REVD K N PROCTOR</t>
  </si>
  <si>
    <t>ZC0149</t>
  </si>
  <si>
    <t>Bishop M D Ashcroft</t>
  </si>
  <si>
    <t>ZC0150</t>
  </si>
  <si>
    <t>Canon R E Mallinson</t>
  </si>
  <si>
    <t>ZC0152</t>
  </si>
  <si>
    <t>Revd I J Stamp</t>
  </si>
  <si>
    <t>ZC0155</t>
  </si>
  <si>
    <t>Revd M R J Williams</t>
  </si>
  <si>
    <t>ZC0162</t>
  </si>
  <si>
    <t>Revd B Hartley</t>
  </si>
  <si>
    <t>ZC0163</t>
  </si>
  <si>
    <t>Canon N J Feist</t>
  </si>
  <si>
    <t>ZC0168</t>
  </si>
  <si>
    <t>Revd Dr D W Baldwin</t>
  </si>
  <si>
    <t>ZC0169</t>
  </si>
  <si>
    <t>Canon J Sykes</t>
  </si>
  <si>
    <t>ZC0175</t>
  </si>
  <si>
    <t>Revd H Brunyee</t>
  </si>
  <si>
    <t>ZC0181</t>
  </si>
  <si>
    <t>Rev C Fallone</t>
  </si>
  <si>
    <t>ZC0182</t>
  </si>
  <si>
    <t>Revd A R Bradley</t>
  </si>
  <si>
    <t>ZC0183</t>
  </si>
  <si>
    <t>Revd P Brody</t>
  </si>
  <si>
    <t>ZC0184</t>
  </si>
  <si>
    <t>Revd Canon A Butler</t>
  </si>
  <si>
    <t>ZC0186</t>
  </si>
  <si>
    <t>REVD D A DAVIES</t>
  </si>
  <si>
    <t>ZC0190</t>
  </si>
  <si>
    <t>Revd A I Salmon</t>
  </si>
  <si>
    <t>ZC0195</t>
  </si>
  <si>
    <t>Revd I D Gomersall</t>
  </si>
  <si>
    <t>ZC0201</t>
  </si>
  <si>
    <t>Revd J A Read</t>
  </si>
  <si>
    <t>ZC0203</t>
  </si>
  <si>
    <t>REVD P F DAVEY</t>
  </si>
  <si>
    <t>ZC0208</t>
  </si>
  <si>
    <t>REVD R CROFT</t>
  </si>
  <si>
    <t>ZC0209</t>
  </si>
  <si>
    <t>Revd Dr S C Edwards</t>
  </si>
  <si>
    <t>ZC0215</t>
  </si>
  <si>
    <t>REVD A J HOWELL</t>
  </si>
  <si>
    <t>ZC0218</t>
  </si>
  <si>
    <t>Revd Canon P H Miller</t>
  </si>
  <si>
    <t>ZC0224</t>
  </si>
  <si>
    <t>Canon A J Servant</t>
  </si>
  <si>
    <t>ZC0233</t>
  </si>
  <si>
    <t>Revd G R Raines</t>
  </si>
  <si>
    <t>ZC0235</t>
  </si>
  <si>
    <t>REVD J L CLEGG</t>
  </si>
  <si>
    <t>ZC0236</t>
  </si>
  <si>
    <t>Canon S D A Killwick</t>
  </si>
  <si>
    <t>ZC0238</t>
  </si>
  <si>
    <t>Revd M H Maxwell</t>
  </si>
  <si>
    <t>ZC0247</t>
  </si>
  <si>
    <t>Revd Canon C A Bracegirdle</t>
  </si>
  <si>
    <t>ZC0249</t>
  </si>
  <si>
    <t>Revd A Pilkington</t>
  </si>
  <si>
    <t>ZC0256</t>
  </si>
  <si>
    <t>Revd Canon D R Petch</t>
  </si>
  <si>
    <t>ZC0258</t>
  </si>
  <si>
    <t>REVD J S KOTHARE</t>
  </si>
  <si>
    <t>ZC0261</t>
  </si>
  <si>
    <t>Revd Canon R Hawkins</t>
  </si>
  <si>
    <t>ZC0262</t>
  </si>
  <si>
    <t>Revd A M Bailie</t>
  </si>
  <si>
    <t>ZC0272</t>
  </si>
  <si>
    <t>REVD J M SHEPHERD</t>
  </si>
  <si>
    <t>ZC0275</t>
  </si>
  <si>
    <t>Revd C H Pharaoh</t>
  </si>
  <si>
    <t>ZC0278</t>
  </si>
  <si>
    <t>Ven Cherry Vann</t>
  </si>
  <si>
    <t>ZC0280</t>
  </si>
  <si>
    <t>CANON F E F WARD</t>
  </si>
  <si>
    <t>ZC0283</t>
  </si>
  <si>
    <t>Revd W L Oliver</t>
  </si>
  <si>
    <t>ZC0284</t>
  </si>
  <si>
    <t>Revd I D Thompson</t>
  </si>
  <si>
    <t>ZC0293</t>
  </si>
  <si>
    <t>Revd J G Armstrong</t>
  </si>
  <si>
    <t>ZC0296</t>
  </si>
  <si>
    <t>REVD GEOFFREY TURNER</t>
  </si>
  <si>
    <t>ZC0303</t>
  </si>
  <si>
    <t>Revd P C S Davies</t>
  </si>
  <si>
    <t>ZC0305</t>
  </si>
  <si>
    <t>Revd T R Malkin</t>
  </si>
  <si>
    <t>ZC0306</t>
  </si>
  <si>
    <t>REVD H NICOL</t>
  </si>
  <si>
    <t>ZC0312</t>
  </si>
  <si>
    <t>REVD G HOWARD</t>
  </si>
  <si>
    <t>ZC0314</t>
  </si>
  <si>
    <t>Revd A S Mitchell</t>
  </si>
  <si>
    <t>ZC0316</t>
  </si>
  <si>
    <t>Revd I E Butterworth</t>
  </si>
  <si>
    <t>ZC0317</t>
  </si>
  <si>
    <t>Revd N Andrewes</t>
  </si>
  <si>
    <t>ZC0318</t>
  </si>
  <si>
    <t>Revd M Taylor</t>
  </si>
  <si>
    <t>ZC0323</t>
  </si>
  <si>
    <t>Revd J Hartley</t>
  </si>
  <si>
    <t>ZC0325</t>
  </si>
  <si>
    <t>Revd Donna Williams</t>
  </si>
  <si>
    <t>ZC0334</t>
  </si>
  <si>
    <t>REVD S S WILLIAMS</t>
  </si>
  <si>
    <t>ZC0338</t>
  </si>
  <si>
    <t>Revd Sue  Edwards</t>
  </si>
  <si>
    <t>ZC0346</t>
  </si>
  <si>
    <t>Revd D B Foss</t>
  </si>
  <si>
    <t>ZC0348</t>
  </si>
  <si>
    <t>Revd Canon Debra Plummer</t>
  </si>
  <si>
    <t>ZC0349</t>
  </si>
  <si>
    <t>Revd Keith M Trivasse</t>
  </si>
  <si>
    <t>ZC0350</t>
  </si>
  <si>
    <t>Revd M R M Calladine</t>
  </si>
  <si>
    <t>ZC0351</t>
  </si>
  <si>
    <t>Revd Sue Spencer</t>
  </si>
  <si>
    <t>ZC0355</t>
  </si>
  <si>
    <t>Revd  L Allmark</t>
  </si>
  <si>
    <t>ZC0356</t>
  </si>
  <si>
    <t>REVD ROSEMARY C BOWERS</t>
  </si>
  <si>
    <t>ZC0357</t>
  </si>
  <si>
    <t>REVD M J CLEALL- HILL</t>
  </si>
  <si>
    <t>ZC0361</t>
  </si>
  <si>
    <t>Revd Edith Disley</t>
  </si>
  <si>
    <t>ZC0362</t>
  </si>
  <si>
    <t>Rev Catherine E Faulkner</t>
  </si>
  <si>
    <t>ZC0368</t>
  </si>
  <si>
    <t>Revd Maureen Surrey</t>
  </si>
  <si>
    <t>ZC0369</t>
  </si>
  <si>
    <t>Revd Lynne Taylor</t>
  </si>
  <si>
    <t>ZC0382</t>
  </si>
  <si>
    <t>REVD F N HOLMAN</t>
  </si>
  <si>
    <t>ZC0600</t>
  </si>
  <si>
    <t>Revd G W Lindley</t>
  </si>
  <si>
    <t>ZC0601</t>
  </si>
  <si>
    <t>REVD V M ECCLES</t>
  </si>
  <si>
    <t>ZC0602</t>
  </si>
  <si>
    <t>Revd V Tyldesley</t>
  </si>
  <si>
    <t>ZC0603</t>
  </si>
  <si>
    <t>REVD A COMBER</t>
  </si>
  <si>
    <t>ZC0604</t>
  </si>
  <si>
    <t>REVD D BROADBENT</t>
  </si>
  <si>
    <t>ZC0607</t>
  </si>
  <si>
    <t>Revd A H Clephane</t>
  </si>
  <si>
    <t>ZC0609</t>
  </si>
  <si>
    <t>Revd B R Corke</t>
  </si>
  <si>
    <t>ZC0610</t>
  </si>
  <si>
    <t>REVD G ADAMS</t>
  </si>
  <si>
    <t>ZC0612</t>
  </si>
  <si>
    <t>REVD D N BIRD</t>
  </si>
  <si>
    <t>ZC0614</t>
  </si>
  <si>
    <t>REVD N A COWELL</t>
  </si>
  <si>
    <t>ZC0616</t>
  </si>
  <si>
    <t>REVD IRENE WARRINGTON</t>
  </si>
  <si>
    <t>ZC0617</t>
  </si>
  <si>
    <t>Revd R W Green</t>
  </si>
  <si>
    <t>ZC0618</t>
  </si>
  <si>
    <t>Revd P Brierley</t>
  </si>
  <si>
    <t>ZC0619</t>
  </si>
  <si>
    <t>REVD M J FROST</t>
  </si>
  <si>
    <t>ZC0621</t>
  </si>
  <si>
    <t>REVD P S CASTLE</t>
  </si>
  <si>
    <t>ZC0623</t>
  </si>
  <si>
    <t>REVD  FREDA  JACKSON</t>
  </si>
  <si>
    <t>ZC0624</t>
  </si>
  <si>
    <t>Revd G L Cornish</t>
  </si>
  <si>
    <t>ZC0627</t>
  </si>
  <si>
    <t>REVD S HAWORTH</t>
  </si>
  <si>
    <t>ZC0628</t>
  </si>
  <si>
    <t>Revd  I Taylor</t>
  </si>
  <si>
    <t>ZC0629</t>
  </si>
  <si>
    <t>REVD D J HALFORD</t>
  </si>
  <si>
    <t>ZC0630</t>
  </si>
  <si>
    <t>Revd M S Thorp</t>
  </si>
  <si>
    <t>ZC0631</t>
  </si>
  <si>
    <t>Revd Angela J Dand</t>
  </si>
  <si>
    <t>ZC0632</t>
  </si>
  <si>
    <t>Revd H  Molloy</t>
  </si>
  <si>
    <t>ZC0641</t>
  </si>
  <si>
    <t>Revd A Pierce</t>
  </si>
  <si>
    <t>ZC0642</t>
  </si>
  <si>
    <t>Revd E Short</t>
  </si>
  <si>
    <t>ZC0643</t>
  </si>
  <si>
    <t>REVD G BUSH</t>
  </si>
  <si>
    <t>ZC0645</t>
  </si>
  <si>
    <t>REVD W G SPEDDING</t>
  </si>
  <si>
    <t>ZC0647</t>
  </si>
  <si>
    <t>REVD P A CLARK</t>
  </si>
  <si>
    <t>ZC0648</t>
  </si>
  <si>
    <t>Revd A J Matthews</t>
  </si>
  <si>
    <t>ZC0651</t>
  </si>
  <si>
    <t>Revd D Oates</t>
  </si>
  <si>
    <t>ZC0655</t>
  </si>
  <si>
    <t>REVD AVERIL  CUNNINGTON</t>
  </si>
  <si>
    <t>ZC0659</t>
  </si>
  <si>
    <t>Revd R E Iddon</t>
  </si>
  <si>
    <t>ZC0660</t>
  </si>
  <si>
    <t>REVD J M SMITH</t>
  </si>
  <si>
    <t>ZC0661</t>
  </si>
  <si>
    <t>Revd R Whyborn</t>
  </si>
  <si>
    <t>ZC0663</t>
  </si>
  <si>
    <t>Revd Canon I C Anthony</t>
  </si>
  <si>
    <t>ZC0667</t>
  </si>
  <si>
    <t>Revd B A Harrison</t>
  </si>
  <si>
    <t>ZC0671</t>
  </si>
  <si>
    <t>REVD S LITTLE</t>
  </si>
  <si>
    <t>ZC0676</t>
  </si>
  <si>
    <t>Revd Neil K Gray</t>
  </si>
  <si>
    <t>ZC0678</t>
  </si>
  <si>
    <t>REVD CANON A M RHODES</t>
  </si>
  <si>
    <t>ZC0682</t>
  </si>
  <si>
    <t>Revd F N Holman</t>
  </si>
  <si>
    <t>ZC0685</t>
  </si>
  <si>
    <t>Revd M R Morgan</t>
  </si>
  <si>
    <t>ZC0689</t>
  </si>
  <si>
    <t>REVD P BUTLER</t>
  </si>
  <si>
    <t>ZC0690</t>
  </si>
  <si>
    <t>Revd O E Marlow</t>
  </si>
  <si>
    <t>ZC0692</t>
  </si>
  <si>
    <t>Revd D Altham</t>
  </si>
  <si>
    <t>ZC0694</t>
  </si>
  <si>
    <t>CANON M J WILLIAMS</t>
  </si>
  <si>
    <t>ZC0699</t>
  </si>
  <si>
    <t>Revd F A O Dawson</t>
  </si>
  <si>
    <t>ZC0717</t>
  </si>
  <si>
    <t>CANON N PROCTOR</t>
  </si>
  <si>
    <t>ZC0721</t>
  </si>
  <si>
    <t>Revd G P Mitchell</t>
  </si>
  <si>
    <t>ZC0728</t>
  </si>
  <si>
    <t>REVD H C WEST</t>
  </si>
  <si>
    <t>ZC0733</t>
  </si>
  <si>
    <t>REVD E WAGSTAFFE</t>
  </si>
  <si>
    <t>ZC0741</t>
  </si>
  <si>
    <t>REVD W A TAYLOR</t>
  </si>
  <si>
    <t>ZC0757</t>
  </si>
  <si>
    <t>REVD B H CRASTON</t>
  </si>
  <si>
    <t>ZC0765</t>
  </si>
  <si>
    <t>REVD DR J BRONNERT</t>
  </si>
  <si>
    <t>ZC0768</t>
  </si>
  <si>
    <t>Revd A J Woodward</t>
  </si>
  <si>
    <t>ZC0779</t>
  </si>
  <si>
    <t>Revd David Penny</t>
  </si>
  <si>
    <t>ZC0786</t>
  </si>
  <si>
    <t>REVD R VARLEY</t>
  </si>
  <si>
    <t>ZC0789</t>
  </si>
  <si>
    <t>REVD  C HEWITT</t>
  </si>
  <si>
    <t>ZC0793</t>
  </si>
  <si>
    <t>REVD J EDGE</t>
  </si>
  <si>
    <t>ZC0795</t>
  </si>
  <si>
    <t>REVD K BAINES</t>
  </si>
  <si>
    <t>ZC0798</t>
  </si>
  <si>
    <t>Revd I Smith</t>
  </si>
  <si>
    <t>ZC0800</t>
  </si>
  <si>
    <t>REVD J CORRIE</t>
  </si>
  <si>
    <t>ZC0803</t>
  </si>
  <si>
    <t>Revd Canon A Hardy</t>
  </si>
  <si>
    <t>ZC0804</t>
  </si>
  <si>
    <t>Revd Joanna Farnworth</t>
  </si>
  <si>
    <t>ZC0805</t>
  </si>
  <si>
    <t>Revd R Farnworth</t>
  </si>
  <si>
    <t>ZC0806</t>
  </si>
  <si>
    <t>Revd L Battye</t>
  </si>
  <si>
    <t>ZC0807</t>
  </si>
  <si>
    <t>Revd J D Hughes</t>
  </si>
  <si>
    <t>ZC0810</t>
  </si>
  <si>
    <t>CAPT DAVID PALMER</t>
  </si>
  <si>
    <t>ZC0820</t>
  </si>
  <si>
    <t>REVD D J PALMER</t>
  </si>
  <si>
    <t>ZC0824</t>
  </si>
  <si>
    <t>REVD ANNE EDWARDS</t>
  </si>
  <si>
    <t>ZC0825</t>
  </si>
  <si>
    <t>Revd Jeremy Law</t>
  </si>
  <si>
    <t>ZC0827</t>
  </si>
  <si>
    <t>Canon R W Warner</t>
  </si>
  <si>
    <t>ZC0833</t>
  </si>
  <si>
    <t>Revd P G Edwards</t>
  </si>
  <si>
    <t>ZC0837</t>
  </si>
  <si>
    <t>Revd S M Edwards</t>
  </si>
  <si>
    <t>ZC0842</t>
  </si>
  <si>
    <t>Canon R A J Hill</t>
  </si>
  <si>
    <t>ZC0843</t>
  </si>
  <si>
    <t>Revd Ian A Hall</t>
  </si>
  <si>
    <t>ZC0846</t>
  </si>
  <si>
    <t>Revd J Faraday</t>
  </si>
  <si>
    <t>ZC0851</t>
  </si>
  <si>
    <t>Revd J A Hemsworth</t>
  </si>
  <si>
    <t>ZC0853</t>
  </si>
  <si>
    <t>REVD HARRIET TATE</t>
  </si>
  <si>
    <t>ZC0855</t>
  </si>
  <si>
    <t>Revd Kim A Wasey</t>
  </si>
  <si>
    <t>ZC0858</t>
  </si>
  <si>
    <t>Revd Canon Karen Smeeton</t>
  </si>
  <si>
    <t>ZC0862</t>
  </si>
  <si>
    <t>Revd M C Behrend</t>
  </si>
  <si>
    <t>ZC0864</t>
  </si>
  <si>
    <t>Revd L O Ruden</t>
  </si>
  <si>
    <t>ZC0873</t>
  </si>
  <si>
    <t>Revd I C  Fellows</t>
  </si>
  <si>
    <t>ZC0880</t>
  </si>
  <si>
    <t>REVD A M BULCOCK</t>
  </si>
  <si>
    <t>ZC0884</t>
  </si>
  <si>
    <t>Revd G Kennedy</t>
  </si>
  <si>
    <t>ZC0885</t>
  </si>
  <si>
    <t>Revd C Mccabe</t>
  </si>
  <si>
    <t>ZC0886</t>
  </si>
  <si>
    <t>REVD S P McGREGOR</t>
  </si>
  <si>
    <t>ZC0888</t>
  </si>
  <si>
    <t>Revd D R Penny</t>
  </si>
  <si>
    <t>ZC0890</t>
  </si>
  <si>
    <t>Revd I V Watkins</t>
  </si>
  <si>
    <t>ZC0893</t>
  </si>
  <si>
    <t>Revd D J A  Burton</t>
  </si>
  <si>
    <t>ZC0903</t>
  </si>
  <si>
    <t>Rt Revd J S Gaisford</t>
  </si>
  <si>
    <t>ZC0907</t>
  </si>
  <si>
    <t>Revd F Adman</t>
  </si>
  <si>
    <t>ZC0908</t>
  </si>
  <si>
    <t>Revd Sharon Jones</t>
  </si>
  <si>
    <t>ZC0913</t>
  </si>
  <si>
    <t>Revd Canon Peter Reiss</t>
  </si>
  <si>
    <t>ZC0914</t>
  </si>
  <si>
    <t>Revd K Carmyllie</t>
  </si>
  <si>
    <t>ZC0917</t>
  </si>
  <si>
    <t>Revd P Horlock</t>
  </si>
  <si>
    <t>ZC0919</t>
  </si>
  <si>
    <t>Revd N G Smeeton</t>
  </si>
  <si>
    <t>ZC0921</t>
  </si>
  <si>
    <t>Revd P Sumsion</t>
  </si>
  <si>
    <t>ZC0922</t>
  </si>
  <si>
    <t>Revd M Trivasse</t>
  </si>
  <si>
    <t>ZC0923</t>
  </si>
  <si>
    <t>REVD J DAVIES</t>
  </si>
  <si>
    <t>ZC0925</t>
  </si>
  <si>
    <t>Revd Jane Vost</t>
  </si>
  <si>
    <t>ZC0926</t>
  </si>
  <si>
    <t>REVD JULIA DAVIES</t>
  </si>
  <si>
    <t>ZC0927</t>
  </si>
  <si>
    <t>REVD RUTH FARRAR</t>
  </si>
  <si>
    <t>ZC0928</t>
  </si>
  <si>
    <t>Revd Heather Sharp</t>
  </si>
  <si>
    <t>ZC0929</t>
  </si>
  <si>
    <t>Revd K L Justice</t>
  </si>
  <si>
    <t>ZC0934</t>
  </si>
  <si>
    <t>Revd S Cornes</t>
  </si>
  <si>
    <t>ZC0935</t>
  </si>
  <si>
    <t>REVD IRENE L  SMITH</t>
  </si>
  <si>
    <t>ZC0937</t>
  </si>
  <si>
    <t>Revd David Hawthorn</t>
  </si>
  <si>
    <t>ZC0943</t>
  </si>
  <si>
    <t>Revd P Hardingham</t>
  </si>
  <si>
    <t>ZC0945</t>
  </si>
  <si>
    <t>Revd C Nightingale</t>
  </si>
  <si>
    <t>ZC0946</t>
  </si>
  <si>
    <t>REVD P G BELLAMY-KNIGHTS</t>
  </si>
  <si>
    <t>ZC0948</t>
  </si>
  <si>
    <t>Revd C Whison</t>
  </si>
  <si>
    <t>ZC0952</t>
  </si>
  <si>
    <t>Revd Canon M N Haworth</t>
  </si>
  <si>
    <t>ZC0956</t>
  </si>
  <si>
    <t>Revd N Bundock</t>
  </si>
  <si>
    <t>ZC0957</t>
  </si>
  <si>
    <t>Revd Susan A Davies</t>
  </si>
  <si>
    <t>ZC0958</t>
  </si>
  <si>
    <t>Revd T Grant</t>
  </si>
  <si>
    <t>ZC0960</t>
  </si>
  <si>
    <t>REVD F KERR</t>
  </si>
  <si>
    <t>ZC0961</t>
  </si>
  <si>
    <t>Revd Susan D Morgan</t>
  </si>
  <si>
    <t>ZC0962</t>
  </si>
  <si>
    <t>REVD RACHEL MANN</t>
  </si>
  <si>
    <t>ZC0963</t>
  </si>
  <si>
    <t>Revd P Hutchins</t>
  </si>
  <si>
    <t>ZC0967</t>
  </si>
  <si>
    <t>Revd Angela Stanton</t>
  </si>
  <si>
    <t>ZC0968</t>
  </si>
  <si>
    <t>REVD J H M AINSWORTH</t>
  </si>
  <si>
    <t>ZC0969</t>
  </si>
  <si>
    <t>Revd Elizabeth A Binns</t>
  </si>
  <si>
    <t>ZC0970</t>
  </si>
  <si>
    <t>REVD SHIRLEY A  HARRISON</t>
  </si>
  <si>
    <t>ZC0971</t>
  </si>
  <si>
    <t>Revd Carol T Hayden</t>
  </si>
  <si>
    <t>ZC0972</t>
  </si>
  <si>
    <t>REVD V A RADFORD</t>
  </si>
  <si>
    <t>ZC0974</t>
  </si>
  <si>
    <t>Revd P Sanderson</t>
  </si>
  <si>
    <t>ZC0976</t>
  </si>
  <si>
    <t>Revd L P Longden</t>
  </si>
  <si>
    <t>ZC0979</t>
  </si>
  <si>
    <t>Revd E D H Leaf</t>
  </si>
  <si>
    <t>ZC0985</t>
  </si>
  <si>
    <t>Revd D Woodall</t>
  </si>
  <si>
    <t>ZC0989</t>
  </si>
  <si>
    <t>REVD V LEONARD</t>
  </si>
  <si>
    <t>ZC0991</t>
  </si>
  <si>
    <t>Revd Susan J Banks</t>
  </si>
  <si>
    <t>ZC0992</t>
  </si>
  <si>
    <t>Revd Diane Brownhill</t>
  </si>
  <si>
    <t>ZC0993</t>
  </si>
  <si>
    <t>REVD JENNY M DEGG</t>
  </si>
  <si>
    <t>ZC0995</t>
  </si>
  <si>
    <t>REVD STEPHEN FOSTER</t>
  </si>
  <si>
    <t>ZC0997</t>
  </si>
  <si>
    <t>Revd J M Hurlston</t>
  </si>
  <si>
    <t>ZC0998</t>
  </si>
  <si>
    <t>Revd Josie M Partridge</t>
  </si>
  <si>
    <t>ZC0999</t>
  </si>
  <si>
    <t>Revd L T Young</t>
  </si>
  <si>
    <t>ZC1002</t>
  </si>
  <si>
    <t>REVD GLENYS H RICHARDS</t>
  </si>
  <si>
    <t>ZC1004</t>
  </si>
  <si>
    <t>REVD S L JAMES</t>
  </si>
  <si>
    <t>ZC1007</t>
  </si>
  <si>
    <t>Revd S Shatz</t>
  </si>
  <si>
    <t>ZC1008</t>
  </si>
  <si>
    <t>Revd Catherine Binns</t>
  </si>
  <si>
    <t>ZC1013</t>
  </si>
  <si>
    <t>Revd P Jump</t>
  </si>
  <si>
    <t>ZC1014</t>
  </si>
  <si>
    <t>Revd Audrey Kay</t>
  </si>
  <si>
    <t>ZC1016</t>
  </si>
  <si>
    <t>Revd M Mcgurk</t>
  </si>
  <si>
    <t>ZC1018</t>
  </si>
  <si>
    <t>Revd P Monk</t>
  </si>
  <si>
    <t>ZC1021</t>
  </si>
  <si>
    <t>Revd E Roberts</t>
  </si>
  <si>
    <t>ZC1022</t>
  </si>
  <si>
    <t>Revd Falak Sher</t>
  </si>
  <si>
    <t>ZC1023</t>
  </si>
  <si>
    <t>Revd R Sinclair</t>
  </si>
  <si>
    <t>ZC1024</t>
  </si>
  <si>
    <t>REVD HELEN TOMLINSON</t>
  </si>
  <si>
    <t>ZC1025</t>
  </si>
  <si>
    <t>Revd D F Thomson</t>
  </si>
  <si>
    <t>ZC1026</t>
  </si>
  <si>
    <t>Revd Marcia Wall</t>
  </si>
  <si>
    <t>ZC1028</t>
  </si>
  <si>
    <t>Revd Lynda E M Woodall</t>
  </si>
  <si>
    <t>ZC1033</t>
  </si>
  <si>
    <t>REVD N PRICE</t>
  </si>
  <si>
    <t>ZC1036</t>
  </si>
  <si>
    <t>Revd G Hollowood</t>
  </si>
  <si>
    <t>ZC1038</t>
  </si>
  <si>
    <t>Rt Revd F P Sargeant</t>
  </si>
  <si>
    <t>ZC1040</t>
  </si>
  <si>
    <t>Revd Sandra Kearney</t>
  </si>
  <si>
    <t>ZC1042</t>
  </si>
  <si>
    <t>Revd Sue Turner</t>
  </si>
  <si>
    <t>ZC1043</t>
  </si>
  <si>
    <t>Rt Revd C Edmondson</t>
  </si>
  <si>
    <t>ZC1044</t>
  </si>
  <si>
    <t>Revd J Calladine</t>
  </si>
  <si>
    <t>ZC1046</t>
  </si>
  <si>
    <t>Revd S D J Cook</t>
  </si>
  <si>
    <t>ZC1048</t>
  </si>
  <si>
    <t>Revd J B Edson</t>
  </si>
  <si>
    <t>ZC1049</t>
  </si>
  <si>
    <t>Revd A Ford</t>
  </si>
  <si>
    <t>ZC1051</t>
  </si>
  <si>
    <t>Revd Avis P Gordon</t>
  </si>
  <si>
    <t>ZC1052</t>
  </si>
  <si>
    <t>Revd Frances C Guite</t>
  </si>
  <si>
    <t>ZC1053</t>
  </si>
  <si>
    <t>Revd Miles Howarth</t>
  </si>
  <si>
    <t>ZC1054</t>
  </si>
  <si>
    <t>Revd J King</t>
  </si>
  <si>
    <t>ZC1055</t>
  </si>
  <si>
    <t>Revd Pat E Lodge</t>
  </si>
  <si>
    <t>ZC1059</t>
  </si>
  <si>
    <t>Revd N J Mckee</t>
  </si>
  <si>
    <t>ZC1061</t>
  </si>
  <si>
    <t>Revd R A W Smith</t>
  </si>
  <si>
    <t>ZC1062</t>
  </si>
  <si>
    <t>Revd Denise Smith</t>
  </si>
  <si>
    <t>ZC1067</t>
  </si>
  <si>
    <t>Revd R A Machin</t>
  </si>
  <si>
    <t>ZC1068</t>
  </si>
  <si>
    <t>Rt Revd Dr Rupert Hoare</t>
  </si>
  <si>
    <t>ZC1069</t>
  </si>
  <si>
    <t>Revd C N R Halliday</t>
  </si>
  <si>
    <t>ZC1070</t>
  </si>
  <si>
    <t>Ven David Bailey</t>
  </si>
  <si>
    <t>ZC1071</t>
  </si>
  <si>
    <t>Revd David J Thompson</t>
  </si>
  <si>
    <t>ZC1072</t>
  </si>
  <si>
    <t>Revd K D Crinks</t>
  </si>
  <si>
    <t>ZC1080</t>
  </si>
  <si>
    <t>Revd D E Brooks</t>
  </si>
  <si>
    <t>ZC1082</t>
  </si>
  <si>
    <t>Revd Barbara Christopher</t>
  </si>
  <si>
    <t>ZC1083</t>
  </si>
  <si>
    <t>Revd Judith M Cooper</t>
  </si>
  <si>
    <t>ZC1086</t>
  </si>
  <si>
    <t>Revd P D Harley</t>
  </si>
  <si>
    <t>ZC1089</t>
  </si>
  <si>
    <t>Revd Elaine V Larkin</t>
  </si>
  <si>
    <t>ZC1091</t>
  </si>
  <si>
    <t>REVD P A ROBINSON</t>
  </si>
  <si>
    <t>ZC1092</t>
  </si>
  <si>
    <t>Revd Helen T Scanlan</t>
  </si>
  <si>
    <t>ZC1093</t>
  </si>
  <si>
    <t>Revd Ellie L Trimble</t>
  </si>
  <si>
    <t>ZC1095</t>
  </si>
  <si>
    <t>Revd Sue J Wood</t>
  </si>
  <si>
    <t>ZC1096</t>
  </si>
  <si>
    <t>Revd Tony Hardy</t>
  </si>
  <si>
    <t>ZC1106</t>
  </si>
  <si>
    <t>Revd T Clark</t>
  </si>
  <si>
    <t>ZC1107</t>
  </si>
  <si>
    <t>Revd Robert Dixon</t>
  </si>
  <si>
    <t>ZC1109</t>
  </si>
  <si>
    <t>Revd J Rosedale</t>
  </si>
  <si>
    <t>ZC1110</t>
  </si>
  <si>
    <t>Revd Canon J D Burns</t>
  </si>
  <si>
    <t>ZC1111</t>
  </si>
  <si>
    <t>Revd D Akker</t>
  </si>
  <si>
    <t>ZC1115</t>
  </si>
  <si>
    <t>Revd Judith M Ware</t>
  </si>
  <si>
    <t>ZC1116</t>
  </si>
  <si>
    <t>Revd M A Cowling</t>
  </si>
  <si>
    <t>ZC1117</t>
  </si>
  <si>
    <t>Revd Liz J Devall</t>
  </si>
  <si>
    <t>ZC1118</t>
  </si>
  <si>
    <t>Revd B Gaskell</t>
  </si>
  <si>
    <t>ZC1119</t>
  </si>
  <si>
    <t>Revd C N Hartley</t>
  </si>
  <si>
    <t>ZC1122</t>
  </si>
  <si>
    <t>Revd Janet L Lyssejko</t>
  </si>
  <si>
    <t>ZC1128</t>
  </si>
  <si>
    <t>Revd P J Demain</t>
  </si>
  <si>
    <t>ZC1130</t>
  </si>
  <si>
    <t>Revd J Elcock</t>
  </si>
  <si>
    <t>ZC1131</t>
  </si>
  <si>
    <t>Revd P Mathole</t>
  </si>
  <si>
    <t>ZC1133</t>
  </si>
  <si>
    <t>Revd Gill F Page</t>
  </si>
  <si>
    <t>ZC1140</t>
  </si>
  <si>
    <t>Revd Kate Burgess</t>
  </si>
  <si>
    <t>ZC1142</t>
  </si>
  <si>
    <t>Revd A P Wickens</t>
  </si>
  <si>
    <t>ZC1143</t>
  </si>
  <si>
    <t>Revd M A Read</t>
  </si>
  <si>
    <t>ZC1146</t>
  </si>
  <si>
    <t>Revd Janet French</t>
  </si>
  <si>
    <t>ZC1147</t>
  </si>
  <si>
    <t>Revd H Sutcliffe</t>
  </si>
  <si>
    <t>ZC1148</t>
  </si>
  <si>
    <t>Revd S D Parsons</t>
  </si>
  <si>
    <t>ZC1149</t>
  </si>
  <si>
    <t>Revd E J White</t>
  </si>
  <si>
    <t>ZC1150</t>
  </si>
  <si>
    <t>Dorothy E Fair</t>
  </si>
  <si>
    <t>ZC1152</t>
  </si>
  <si>
    <t>Revd Rachel Battershell</t>
  </si>
  <si>
    <t>ZC1157</t>
  </si>
  <si>
    <t>Revd Dorothy Fair</t>
  </si>
  <si>
    <t>ZC1160</t>
  </si>
  <si>
    <t>Revd Rhiannon Jones</t>
  </si>
  <si>
    <t>ZC1161</t>
  </si>
  <si>
    <t>Revd Dorothy Morris</t>
  </si>
  <si>
    <t>ZC1165</t>
  </si>
  <si>
    <t>Revd V Whitworth</t>
  </si>
  <si>
    <t>ZC1168</t>
  </si>
  <si>
    <t>Revd M Bristow</t>
  </si>
  <si>
    <t>ZC1169</t>
  </si>
  <si>
    <t>Revd Janet Butterworth</t>
  </si>
  <si>
    <t>ZC1170</t>
  </si>
  <si>
    <t>Revd Lorraine Cooke</t>
  </si>
  <si>
    <t>ZC1172</t>
  </si>
  <si>
    <t>Revd M Dyson</t>
  </si>
  <si>
    <t>ZC1177</t>
  </si>
  <si>
    <t>Revd L Maguire</t>
  </si>
  <si>
    <t>ZC1178</t>
  </si>
  <si>
    <t>Revd S Openshaw</t>
  </si>
  <si>
    <t>ZC1181</t>
  </si>
  <si>
    <t>Revd Christine Sandiford</t>
  </si>
  <si>
    <t>ZC1182</t>
  </si>
  <si>
    <t>Revd Karen Slayen</t>
  </si>
  <si>
    <t>ZC1183</t>
  </si>
  <si>
    <t>Revd Ann Whittleworth</t>
  </si>
  <si>
    <t>ZC1185</t>
  </si>
  <si>
    <t>Revd S Wright</t>
  </si>
  <si>
    <t>ZC1186</t>
  </si>
  <si>
    <t>Revd Ross Garner</t>
  </si>
  <si>
    <t>ZC1188</t>
  </si>
  <si>
    <t>Rt Revd J Nicholls</t>
  </si>
  <si>
    <t>ZC1191</t>
  </si>
  <si>
    <t>Revd Stephen Tranter</t>
  </si>
  <si>
    <t>ZC1195</t>
  </si>
  <si>
    <t>Revd Peter Matthews</t>
  </si>
  <si>
    <t>ZC1196</t>
  </si>
  <si>
    <t>Revd Julie Barrett</t>
  </si>
  <si>
    <t>ZC1197</t>
  </si>
  <si>
    <t>Revd J Brett</t>
  </si>
  <si>
    <t>ZC1198</t>
  </si>
  <si>
    <t>Revd M Glew</t>
  </si>
  <si>
    <t>ZC1199</t>
  </si>
  <si>
    <t>Revd Natty Grey</t>
  </si>
  <si>
    <t>ZC1200</t>
  </si>
  <si>
    <t>Revd M Hewerdine</t>
  </si>
  <si>
    <t>ZC1203</t>
  </si>
  <si>
    <t>Revd C Jamieson</t>
  </si>
  <si>
    <t>ZC1205</t>
  </si>
  <si>
    <t>Revd Jo McKee</t>
  </si>
  <si>
    <t>ZC1206</t>
  </si>
  <si>
    <t>Revd Carol Masters</t>
  </si>
  <si>
    <t>ZC1208</t>
  </si>
  <si>
    <t>Revd S Nolan</t>
  </si>
  <si>
    <t>ZC1210</t>
  </si>
  <si>
    <t>Revd G Reeves</t>
  </si>
  <si>
    <t>ZC1211</t>
  </si>
  <si>
    <t>Revd Katie Reeves</t>
  </si>
  <si>
    <t>ZC1212</t>
  </si>
  <si>
    <t>Revd A Saunders</t>
  </si>
  <si>
    <t>ZC1213</t>
  </si>
  <si>
    <t>Revd S Schofield</t>
  </si>
  <si>
    <t>ZC1214</t>
  </si>
  <si>
    <t>Revd Huw Thomas</t>
  </si>
  <si>
    <t>ZC1215</t>
  </si>
  <si>
    <t>Revd Caroline Tracey</t>
  </si>
  <si>
    <t>ZC1216</t>
  </si>
  <si>
    <t>Revd Christine Threlfall</t>
  </si>
  <si>
    <t>ZC1220</t>
  </si>
  <si>
    <t>Revd Jean Dodd</t>
  </si>
  <si>
    <t>ZC1221</t>
  </si>
  <si>
    <t>Rt Revd David Walker</t>
  </si>
  <si>
    <t>ZC1224</t>
  </si>
  <si>
    <t>Revd D Schofield</t>
  </si>
  <si>
    <t>ZC1226</t>
  </si>
  <si>
    <t>Christine Bailey</t>
  </si>
  <si>
    <t>ZC1231</t>
  </si>
  <si>
    <t>Michael Donmall</t>
  </si>
  <si>
    <t>ZC1232</t>
  </si>
  <si>
    <t>Sarah Fletcher</t>
  </si>
  <si>
    <t>ZC1235</t>
  </si>
  <si>
    <t>Dorothy Hawkins</t>
  </si>
  <si>
    <t>ZC1236</t>
  </si>
  <si>
    <t>Omid Moludy</t>
  </si>
  <si>
    <t>ZC1237</t>
  </si>
  <si>
    <t>Denise Owen</t>
  </si>
  <si>
    <t>ZC1242</t>
  </si>
  <si>
    <t>Joanna Watson</t>
  </si>
  <si>
    <t>ZC1245</t>
  </si>
  <si>
    <t>Ben Woodfield</t>
  </si>
  <si>
    <t>ZC1249</t>
  </si>
  <si>
    <t>Revd Rosie Bowers</t>
  </si>
  <si>
    <t>ZC1250</t>
  </si>
  <si>
    <t>Revd Hilda Wild</t>
  </si>
  <si>
    <t>ZC1253</t>
  </si>
  <si>
    <t>MARK COLEMAN</t>
  </si>
  <si>
    <t>ZC1255</t>
  </si>
  <si>
    <t>Revd Dr Alan Sowerbutts</t>
  </si>
  <si>
    <t>ZC1256</t>
  </si>
  <si>
    <t>Ven Karen B Best</t>
  </si>
  <si>
    <t>ZC1260</t>
  </si>
  <si>
    <t>Malcolm Cleall-Hill</t>
  </si>
  <si>
    <t>ZC1261</t>
  </si>
  <si>
    <t>Grace Thomas</t>
  </si>
  <si>
    <t>ZC1263</t>
  </si>
  <si>
    <t>Gillian Barnett (Gill)</t>
  </si>
  <si>
    <t>ZC1265</t>
  </si>
  <si>
    <t>Sheila Phyllis Cant</t>
  </si>
  <si>
    <t>ZC1267</t>
  </si>
  <si>
    <t>Neil Raymond Elliott</t>
  </si>
  <si>
    <t>ZC1268</t>
  </si>
  <si>
    <t>Revd Robert Charles Findlow</t>
  </si>
  <si>
    <t>ZC1270</t>
  </si>
  <si>
    <t>Caroline Doris Hewitt</t>
  </si>
  <si>
    <t>ZC1271</t>
  </si>
  <si>
    <t>Jenny Jane Lewis</t>
  </si>
  <si>
    <t>ZC1272</t>
  </si>
  <si>
    <t>Joan Nicholls</t>
  </si>
  <si>
    <t>ZC1273</t>
  </si>
  <si>
    <t>Janet Elizabeth Pitman</t>
  </si>
  <si>
    <t>ZC1277</t>
  </si>
  <si>
    <t>Gillian Mary Smart</t>
  </si>
  <si>
    <t>ZC1278</t>
  </si>
  <si>
    <t>Timothy Wickham (Tim)</t>
  </si>
  <si>
    <t>ZC1283</t>
  </si>
  <si>
    <t>Katherine H Cunliffe (Katy)</t>
  </si>
  <si>
    <t>ZC1285</t>
  </si>
  <si>
    <t>Alan Simpson</t>
  </si>
  <si>
    <t>ZC1286</t>
  </si>
  <si>
    <t>Rev Canon Ian Jorysz</t>
  </si>
  <si>
    <t>ZC1293</t>
  </si>
  <si>
    <t>Janet Aitken</t>
  </si>
  <si>
    <t>ZC1296</t>
  </si>
  <si>
    <t>Kirsty Screeton</t>
  </si>
  <si>
    <t>ZC1297</t>
  </si>
  <si>
    <t>Patricia Julie Gillian</t>
  </si>
  <si>
    <t>ZC1300</t>
  </si>
  <si>
    <t>Andrew Harper</t>
  </si>
  <si>
    <t>ZC1303</t>
  </si>
  <si>
    <t>Tracy Ann Marshall</t>
  </si>
  <si>
    <t>ZC1304</t>
  </si>
  <si>
    <t>Alison Jane Mitchell</t>
  </si>
  <si>
    <t>ZC1306</t>
  </si>
  <si>
    <t>Jason Corrin Powell</t>
  </si>
  <si>
    <t>ZC1308</t>
  </si>
  <si>
    <t>Joanne Sarah Smitth</t>
  </si>
  <si>
    <t>ZC1310</t>
  </si>
  <si>
    <t>Daniel Walters</t>
  </si>
  <si>
    <t>ZC1311</t>
  </si>
  <si>
    <t>Philip Howard Williamson</t>
  </si>
  <si>
    <t>ZC1313</t>
  </si>
  <si>
    <t>Jules Mambu</t>
  </si>
  <si>
    <t>ZC1315</t>
  </si>
  <si>
    <t>Gareth Robinson</t>
  </si>
  <si>
    <t>ZC1316</t>
  </si>
  <si>
    <t>Rev David Jacks</t>
  </si>
  <si>
    <t>ZC1317</t>
  </si>
  <si>
    <t>Daniel Cook</t>
  </si>
  <si>
    <t>ZC1319</t>
  </si>
  <si>
    <t>Charles Richard Millar Annis</t>
  </si>
  <si>
    <t>ZC1321</t>
  </si>
  <si>
    <t>Revd Hilary Edgerton</t>
  </si>
  <si>
    <t>ZC1326</t>
  </si>
  <si>
    <t>Revd Christine J Aspinall</t>
  </si>
  <si>
    <t>ZC1328</t>
  </si>
  <si>
    <t>Alison Mary Clissold</t>
  </si>
  <si>
    <t>ZC1329</t>
  </si>
  <si>
    <t>Revd Julia K Gordon</t>
  </si>
  <si>
    <t>ZC1330</t>
  </si>
  <si>
    <t>Revd Eileen Hartigan</t>
  </si>
  <si>
    <t>ZC1332</t>
  </si>
  <si>
    <t>Revd Nicholas R Johnson</t>
  </si>
  <si>
    <t>ZC1334</t>
  </si>
  <si>
    <t>Revd Pamela M Manley</t>
  </si>
  <si>
    <t>ZC1337</t>
  </si>
  <si>
    <t>Revd Sally Robinson</t>
  </si>
  <si>
    <t>ZC1338</t>
  </si>
  <si>
    <t>Revd James Andrew D Spence</t>
  </si>
  <si>
    <t>ZC1339</t>
  </si>
  <si>
    <t>Revd Jane Alison Whittell</t>
  </si>
  <si>
    <t>ZC1340</t>
  </si>
  <si>
    <t>Revd Christopher Moore</t>
  </si>
  <si>
    <t>ZC1341</t>
  </si>
  <si>
    <t>Dan Connolly</t>
  </si>
  <si>
    <t>ZC1342</t>
  </si>
  <si>
    <t>Revd Stephen Smith</t>
  </si>
  <si>
    <t>ZC1344</t>
  </si>
  <si>
    <t>Revd Julian Heaton</t>
  </si>
  <si>
    <t>ZC1345</t>
  </si>
  <si>
    <t>Revd Richard J Sherratt</t>
  </si>
  <si>
    <t>ZC1346</t>
  </si>
  <si>
    <t>Revd Mark John Williams</t>
  </si>
  <si>
    <t>ZC1350</t>
  </si>
  <si>
    <t>Sydwell N Isaac</t>
  </si>
  <si>
    <t>ZC1351</t>
  </si>
  <si>
    <t>Sean Page</t>
  </si>
  <si>
    <t>ZC1352</t>
  </si>
  <si>
    <t>Carole Ann Barnet</t>
  </si>
  <si>
    <t>ZC1353</t>
  </si>
  <si>
    <t>Robert Craig Eloff</t>
  </si>
  <si>
    <t>ZC1354</t>
  </si>
  <si>
    <t>Ian Fleming</t>
  </si>
  <si>
    <t>ZC1355</t>
  </si>
  <si>
    <t>Nicola Gillard</t>
  </si>
  <si>
    <t>ZC1356</t>
  </si>
  <si>
    <t>Caroline Bailey</t>
  </si>
  <si>
    <t>ZC1357</t>
  </si>
  <si>
    <t>Joanna Jarrett</t>
  </si>
  <si>
    <t>ZC1358</t>
  </si>
  <si>
    <t>Mattthew Christian Sanderson</t>
  </si>
  <si>
    <t>ZC1359</t>
  </si>
  <si>
    <t>Carol Anne Schofield</t>
  </si>
  <si>
    <t>ZC1360</t>
  </si>
  <si>
    <t>Amy Sheridan</t>
  </si>
  <si>
    <t>ZC1361</t>
  </si>
  <si>
    <t>Cate Allison</t>
  </si>
  <si>
    <t>ZC1362</t>
  </si>
  <si>
    <t>Jane Hyde</t>
  </si>
  <si>
    <t>ZC1363</t>
  </si>
  <si>
    <t>Richard Lambert</t>
  </si>
  <si>
    <t>ZC1364</t>
  </si>
  <si>
    <t>Debbie Clarke</t>
  </si>
  <si>
    <t>ZC1368</t>
  </si>
  <si>
    <t>Revd Vivien Claire Masters</t>
  </si>
  <si>
    <t>ZC1369</t>
  </si>
  <si>
    <t>Pamela Smith</t>
  </si>
  <si>
    <t>ZC1371</t>
  </si>
  <si>
    <t>Revd David Austin</t>
  </si>
  <si>
    <t>ZC1372</t>
  </si>
  <si>
    <t>Sachin Awale</t>
  </si>
  <si>
    <t>ZC1373</t>
  </si>
  <si>
    <t>Carole Barnet</t>
  </si>
  <si>
    <t>ZC1374</t>
  </si>
  <si>
    <t>Sheila Beattie</t>
  </si>
  <si>
    <t>ZC1375</t>
  </si>
  <si>
    <t>Jenni Beaumont</t>
  </si>
  <si>
    <t>ZC1376</t>
  </si>
  <si>
    <t>Debi Blair</t>
  </si>
  <si>
    <t>ZC1377</t>
  </si>
  <si>
    <t>Richard Dashwood</t>
  </si>
  <si>
    <t>ZC1378</t>
  </si>
  <si>
    <t>Revd Jessica Davis</t>
  </si>
  <si>
    <t>ZC1379</t>
  </si>
  <si>
    <t>Anne Gilbert</t>
  </si>
  <si>
    <t>ZC1380</t>
  </si>
  <si>
    <t>ZC1382</t>
  </si>
  <si>
    <t>Richard Moffat</t>
  </si>
  <si>
    <t>ZC1383</t>
  </si>
  <si>
    <t>Adrienne Morgan</t>
  </si>
  <si>
    <t>ZC1384</t>
  </si>
  <si>
    <t>Janet O'Neill</t>
  </si>
  <si>
    <t>ZC1385</t>
  </si>
  <si>
    <t>ZC1386</t>
  </si>
  <si>
    <t>Liz Rowles</t>
  </si>
  <si>
    <t>ZC1387</t>
  </si>
  <si>
    <t>Hilary Shedlock</t>
  </si>
  <si>
    <t>ZC1388</t>
  </si>
  <si>
    <t>Andy Smith</t>
  </si>
  <si>
    <t>ZC1389</t>
  </si>
  <si>
    <t>ZC1390</t>
  </si>
  <si>
    <t>Sue Walker</t>
  </si>
  <si>
    <t>ZC1391</t>
  </si>
  <si>
    <t>Neil Whittaker</t>
  </si>
  <si>
    <t>ZC1392</t>
  </si>
  <si>
    <t>Adam Whittle</t>
  </si>
  <si>
    <t>ZC1393</t>
  </si>
  <si>
    <t>Benjamin Wilkinson</t>
  </si>
  <si>
    <t>ZC1394</t>
  </si>
  <si>
    <t>Simon Watkinson</t>
  </si>
  <si>
    <t>ZC1395</t>
  </si>
  <si>
    <t>Samuel Foulds</t>
  </si>
  <si>
    <t>ZC1396</t>
  </si>
  <si>
    <t>Revd Paul Hutchins</t>
  </si>
  <si>
    <t>ZC1397</t>
  </si>
  <si>
    <t>Luke Smith</t>
  </si>
  <si>
    <t>ZC1398</t>
  </si>
  <si>
    <t>Revd Maria Onuigbo</t>
  </si>
  <si>
    <t>ZC1399</t>
  </si>
  <si>
    <t>Revd Phil Maudsley</t>
  </si>
  <si>
    <t>ZC1400</t>
  </si>
  <si>
    <t>Hazel Adele Bridle</t>
  </si>
  <si>
    <t>ZC1401</t>
  </si>
  <si>
    <t>Catherine Eccles</t>
  </si>
  <si>
    <t>ZC1403</t>
  </si>
  <si>
    <t>Admos Osmund Chimhowu</t>
  </si>
  <si>
    <t>ZC1404</t>
  </si>
  <si>
    <t>Lydia Taylor</t>
  </si>
  <si>
    <t>ZC1405</t>
  </si>
  <si>
    <t>Rebecca Catherine Wilkinson</t>
  </si>
  <si>
    <t>ZC1406</t>
  </si>
  <si>
    <t>William Jack Marsh</t>
  </si>
  <si>
    <t>ZC1407</t>
  </si>
  <si>
    <t>Michaila Faith Roberts</t>
  </si>
  <si>
    <t>ZC1408</t>
  </si>
  <si>
    <t>Kathreen Shahbaz</t>
  </si>
  <si>
    <t>ZC1409</t>
  </si>
  <si>
    <t>Andy Jones</t>
  </si>
  <si>
    <t>ZC1410</t>
  </si>
  <si>
    <t>Thomas Phipps</t>
  </si>
  <si>
    <t>ZC1411</t>
  </si>
  <si>
    <t>Karen Michelle Openshaw</t>
  </si>
  <si>
    <t>ZC1412</t>
  </si>
  <si>
    <t>Farid Yasini</t>
  </si>
  <si>
    <t>ZC1413</t>
  </si>
  <si>
    <t>Samuel Laurance Eccleston</t>
  </si>
  <si>
    <t>ZC1414</t>
  </si>
  <si>
    <t>Emeka Ejinkonye</t>
  </si>
  <si>
    <t>ZC1415</t>
  </si>
  <si>
    <t>Reverend Trudie Morris</t>
  </si>
  <si>
    <t>ZC1416</t>
  </si>
  <si>
    <t>Revd Kamran Bhatti</t>
  </si>
  <si>
    <t>ZC1417</t>
  </si>
  <si>
    <t>Revd David Cooper</t>
  </si>
  <si>
    <t>ZC1418</t>
  </si>
  <si>
    <t>Revd Angie Tunstall</t>
  </si>
  <si>
    <t>ZC1419</t>
  </si>
  <si>
    <t>Heather Jamieson</t>
  </si>
  <si>
    <t>ZC1420</t>
  </si>
  <si>
    <t>Michele Ryan</t>
  </si>
  <si>
    <t>ZC1421</t>
  </si>
  <si>
    <t>Leila Allen</t>
  </si>
  <si>
    <t>ZC1422</t>
  </si>
  <si>
    <t>Andrew Bennison</t>
  </si>
  <si>
    <t>ZC1423</t>
  </si>
  <si>
    <t>Nicola Butterworth</t>
  </si>
  <si>
    <t>ZC1424</t>
  </si>
  <si>
    <t>Richard Criddle</t>
  </si>
  <si>
    <t>ZC1427</t>
  </si>
  <si>
    <t>Christine Steel</t>
  </si>
  <si>
    <t>ZC1428</t>
  </si>
  <si>
    <t>Ian Hepburn</t>
  </si>
  <si>
    <t>ZC1429</t>
  </si>
  <si>
    <t>Catherine Hewison</t>
  </si>
  <si>
    <t>ZC1431</t>
  </si>
  <si>
    <t>Tom Studman</t>
  </si>
  <si>
    <t>ZC1432</t>
  </si>
  <si>
    <t>Adele McKie</t>
  </si>
  <si>
    <t>ZC1433</t>
  </si>
  <si>
    <t>Will Rubie</t>
  </si>
  <si>
    <t>ZC1434</t>
  </si>
  <si>
    <t>Gareth Beresford Jones</t>
  </si>
  <si>
    <t>ZC1437</t>
  </si>
  <si>
    <t>Daniel Mullaney</t>
  </si>
  <si>
    <t>ZC1438</t>
  </si>
  <si>
    <t>Revd Thomas Henry Davis</t>
  </si>
  <si>
    <t>ZC1439</t>
  </si>
  <si>
    <t>Andre Aderemi Adefope</t>
  </si>
  <si>
    <t>ZC1440</t>
  </si>
  <si>
    <t>James Greenfield</t>
  </si>
  <si>
    <t>ZC1441</t>
  </si>
  <si>
    <t>Hannah Lane</t>
  </si>
  <si>
    <t>ZC1442</t>
  </si>
  <si>
    <t>Gary Anderton</t>
  </si>
  <si>
    <t>ZC1443</t>
  </si>
  <si>
    <t>Lee Higson</t>
  </si>
  <si>
    <t>ZC1444</t>
  </si>
  <si>
    <t>Hannah Malcolm</t>
  </si>
  <si>
    <t>ZC1445</t>
  </si>
  <si>
    <t>Andy Bird</t>
  </si>
  <si>
    <t>ZC1446</t>
  </si>
  <si>
    <t>Mary Hough</t>
  </si>
  <si>
    <t>ZC1447</t>
  </si>
  <si>
    <t>Matthew Brinicombe</t>
  </si>
  <si>
    <t>ZC1448</t>
  </si>
  <si>
    <t>Angela Jones</t>
  </si>
  <si>
    <t>ZC1449</t>
  </si>
  <si>
    <t>Warren Mitchell</t>
  </si>
  <si>
    <t>ZC1450</t>
  </si>
  <si>
    <t>Cecily O'Sullivan</t>
  </si>
  <si>
    <t>ZC1451</t>
  </si>
  <si>
    <t>Jez Wisdom</t>
  </si>
  <si>
    <t>ZC1452</t>
  </si>
  <si>
    <t>Duke O'Baka-Torto</t>
  </si>
  <si>
    <t>ZC1453</t>
  </si>
  <si>
    <t>Darren Quinlan</t>
  </si>
  <si>
    <t>ZC1454</t>
  </si>
  <si>
    <t>Lee Wood</t>
  </si>
  <si>
    <t>ZC1455</t>
  </si>
  <si>
    <t>Lewis Oliver</t>
  </si>
  <si>
    <t>ZC1456</t>
  </si>
  <si>
    <t>Hannah Rudd</t>
  </si>
  <si>
    <t>ZC1457</t>
  </si>
  <si>
    <t>Scott Richardson</t>
  </si>
  <si>
    <t>ZC1458</t>
  </si>
  <si>
    <t>Adam Robertson</t>
  </si>
  <si>
    <t>ZC1459</t>
  </si>
  <si>
    <t>Jane Reynolds</t>
  </si>
  <si>
    <t>ZC1460</t>
  </si>
  <si>
    <t>Leila Nikroo</t>
  </si>
  <si>
    <t>ZC1461</t>
  </si>
  <si>
    <t>Paul Pritchard</t>
  </si>
  <si>
    <t>ZC1462</t>
  </si>
  <si>
    <t>Stephanie Mawhinney</t>
  </si>
  <si>
    <t>ZC1463</t>
  </si>
  <si>
    <t>Aysha St Giles</t>
  </si>
  <si>
    <t>ZC1464</t>
  </si>
  <si>
    <t>Revd Jonathan Ruhumuliza</t>
  </si>
  <si>
    <t>ZC1465</t>
  </si>
  <si>
    <t>John Evans</t>
  </si>
  <si>
    <t>ZC1466</t>
  </si>
  <si>
    <t>Charmaine Yearsley</t>
  </si>
  <si>
    <t>ZC1467</t>
  </si>
  <si>
    <t>James Neal</t>
  </si>
  <si>
    <t>ZC1468</t>
  </si>
  <si>
    <t>Azariah France-Williams</t>
  </si>
  <si>
    <t>ZC1469</t>
  </si>
  <si>
    <t>Janie Cronin</t>
  </si>
  <si>
    <t>ZC1470</t>
  </si>
  <si>
    <t>Revd Shaun Conlon</t>
  </si>
  <si>
    <t>ZC1471</t>
  </si>
  <si>
    <t>Katrin Alldavoodi</t>
  </si>
  <si>
    <t>ZC1472</t>
  </si>
  <si>
    <t>Sue Bruce</t>
  </si>
  <si>
    <t>ZC1473</t>
  </si>
  <si>
    <t>Jennifer Daly</t>
  </si>
  <si>
    <t>ZC1474</t>
  </si>
  <si>
    <t>Tim Davies</t>
  </si>
  <si>
    <t>ZC1475</t>
  </si>
  <si>
    <t>ZC1476</t>
  </si>
  <si>
    <t>Josh Gaskell</t>
  </si>
  <si>
    <t>ZC1477</t>
  </si>
  <si>
    <t>Kouser George</t>
  </si>
  <si>
    <t>ZC1478</t>
  </si>
  <si>
    <t>Margaret Irwin</t>
  </si>
  <si>
    <t>ZC1479</t>
  </si>
  <si>
    <t>Zahra Shafiei</t>
  </si>
  <si>
    <t>ZC1480</t>
  </si>
  <si>
    <t>Bob May</t>
  </si>
  <si>
    <t>ZC1481</t>
  </si>
  <si>
    <t>Alexa McDonnell</t>
  </si>
  <si>
    <t>ZC1482</t>
  </si>
  <si>
    <t>Josh Openshaw</t>
  </si>
  <si>
    <t>ZC1483</t>
  </si>
  <si>
    <t>Mehrdad Qasemi</t>
  </si>
  <si>
    <t>ZC1484</t>
  </si>
  <si>
    <t>Stuart Samuels</t>
  </si>
  <si>
    <t>ZC1485</t>
  </si>
  <si>
    <t>Kirsten Stott</t>
  </si>
  <si>
    <t>ZC1486</t>
  </si>
  <si>
    <t>Al Thompson</t>
  </si>
  <si>
    <t>ZC1487</t>
  </si>
  <si>
    <t>Helen Tyler</t>
  </si>
  <si>
    <t>ZC1488</t>
  </si>
  <si>
    <t>Georgina Stirling</t>
  </si>
  <si>
    <t>ZC1489</t>
  </si>
  <si>
    <t>Marie Pattison</t>
  </si>
  <si>
    <t>ZC1490</t>
  </si>
  <si>
    <t>Ann Meadowcroft</t>
  </si>
  <si>
    <t>ZC1491</t>
  </si>
  <si>
    <t>Ian Harvey</t>
  </si>
  <si>
    <t>ZC1492</t>
  </si>
  <si>
    <t>Lesley Stear</t>
  </si>
  <si>
    <t>ZC1494</t>
  </si>
  <si>
    <t>Grace Gaze</t>
  </si>
  <si>
    <t>ZC1496</t>
  </si>
  <si>
    <t>Colin Pearson</t>
  </si>
  <si>
    <t>ZC1497</t>
  </si>
  <si>
    <t>Bishop Mark Davies</t>
  </si>
  <si>
    <t>ZC1499</t>
  </si>
  <si>
    <t>Revd Daniel Ramble</t>
  </si>
  <si>
    <t>ZC1500</t>
  </si>
  <si>
    <t>Revd Simon D J Cooke</t>
  </si>
  <si>
    <t>ZC1501</t>
  </si>
  <si>
    <t>Kendell Augustine Tanner-Ihm</t>
  </si>
  <si>
    <t>ZC1502</t>
  </si>
  <si>
    <t>Edward Gray</t>
  </si>
  <si>
    <t>ZC1503</t>
  </si>
  <si>
    <t>Nick Watson</t>
  </si>
  <si>
    <t>ZC1504</t>
  </si>
  <si>
    <t>Graham Baker</t>
  </si>
  <si>
    <t>ZC1505</t>
  </si>
  <si>
    <t>Bethany Bird</t>
  </si>
  <si>
    <t>ZC1506</t>
  </si>
  <si>
    <t>Hannah Currin</t>
  </si>
  <si>
    <t>ZC1507</t>
  </si>
  <si>
    <t>Andrew Oatley</t>
  </si>
  <si>
    <t>ZC1508</t>
  </si>
  <si>
    <t>Jian Sheng Kenson Li</t>
  </si>
  <si>
    <t>ZC1509</t>
  </si>
  <si>
    <t>Libby Greenhalgh</t>
  </si>
  <si>
    <t>ZC1510</t>
  </si>
  <si>
    <t>Peter Hughes</t>
  </si>
  <si>
    <t>ZC1511</t>
  </si>
  <si>
    <t>Matthew Dunne</t>
  </si>
  <si>
    <t>ZC1512</t>
  </si>
  <si>
    <t>Calum Mullett</t>
  </si>
  <si>
    <t>ZC1513</t>
  </si>
  <si>
    <t>Kirsten Rutherford</t>
  </si>
  <si>
    <t>ZC1514</t>
  </si>
  <si>
    <t>Patrick Thom</t>
  </si>
  <si>
    <t>ZC1515</t>
  </si>
  <si>
    <t>Sarah Riding</t>
  </si>
  <si>
    <t>ZC1516</t>
  </si>
  <si>
    <t>Enock Kiyaga Mayanja</t>
  </si>
  <si>
    <t>ZC1517</t>
  </si>
  <si>
    <t>Gareth Farnan-Jones</t>
  </si>
  <si>
    <t>ZC1518</t>
  </si>
  <si>
    <t>Maryam Razavi Mehr</t>
  </si>
  <si>
    <t>ZC1519</t>
  </si>
  <si>
    <t>Sarah Bradley</t>
  </si>
  <si>
    <t>ZC1520</t>
  </si>
  <si>
    <t>Ben Jennings</t>
  </si>
  <si>
    <t>ZC1521</t>
  </si>
  <si>
    <t>Nick Campbell</t>
  </si>
  <si>
    <t>ZC1522</t>
  </si>
  <si>
    <t>Lisa Carberry Paterson</t>
  </si>
  <si>
    <t>ZC1523</t>
  </si>
  <si>
    <t>Jason Lawton</t>
  </si>
  <si>
    <t>ZC1524</t>
  </si>
  <si>
    <t>Revd Philip Meadows</t>
  </si>
  <si>
    <t>ZC1525</t>
  </si>
  <si>
    <t>ZC1526</t>
  </si>
  <si>
    <t>Laura Brinicombe</t>
  </si>
  <si>
    <t>ZC1527</t>
  </si>
  <si>
    <t>Sweetline Burnell</t>
  </si>
  <si>
    <t>ZC1528</t>
  </si>
  <si>
    <t>Samual Hameem</t>
  </si>
  <si>
    <t>ZC1529</t>
  </si>
  <si>
    <t>Anderson Jeremiah</t>
  </si>
  <si>
    <t>ZC1530</t>
  </si>
  <si>
    <t>Andrew Haslem</t>
  </si>
  <si>
    <t>ZC1531</t>
  </si>
  <si>
    <t>Alexi Andriopoulos</t>
  </si>
  <si>
    <t>ZC1532</t>
  </si>
  <si>
    <t>Pamela Parr</t>
  </si>
  <si>
    <t>ZC1533</t>
  </si>
  <si>
    <t>Craig Giles</t>
  </si>
  <si>
    <t>ZC1534</t>
  </si>
  <si>
    <t>Dean Stott</t>
  </si>
  <si>
    <t>ZC1535</t>
  </si>
  <si>
    <t>Deborah Bithell</t>
  </si>
  <si>
    <t>ZC1536</t>
  </si>
  <si>
    <t>Ellise O'Hara</t>
  </si>
  <si>
    <t>ZC1537</t>
  </si>
  <si>
    <t>Henry Alexander</t>
  </si>
  <si>
    <t>ZC1538</t>
  </si>
  <si>
    <t>Matthew Burnell</t>
  </si>
  <si>
    <t>ZC1539</t>
  </si>
  <si>
    <t>Paula Holmes-Patel</t>
  </si>
  <si>
    <t>ZC1540</t>
  </si>
  <si>
    <t>Richard McEwan</t>
  </si>
  <si>
    <t>ZC1541</t>
  </si>
  <si>
    <t>Abby Latham-Holt</t>
  </si>
  <si>
    <t>ZC1542</t>
  </si>
  <si>
    <t>Farhadi Behnaz</t>
  </si>
  <si>
    <t>ZC1543</t>
  </si>
  <si>
    <t>Krystyna Kwarciak</t>
  </si>
  <si>
    <t>ZC1544</t>
  </si>
  <si>
    <t>Neil McClure</t>
  </si>
  <si>
    <t>ZC1545</t>
  </si>
  <si>
    <t>Derek Urhoghide</t>
  </si>
  <si>
    <t>ZC1546</t>
  </si>
  <si>
    <t>Steohen Hamer</t>
  </si>
  <si>
    <t>ZC1547</t>
  </si>
  <si>
    <t>Robert Brewis</t>
  </si>
  <si>
    <t>ZC1548</t>
  </si>
  <si>
    <t>Patrick Davies</t>
  </si>
  <si>
    <t>ZC1549</t>
  </si>
  <si>
    <t>Christine Threllfall</t>
  </si>
  <si>
    <t>ZC1550</t>
  </si>
  <si>
    <t>Annie McMullen</t>
  </si>
  <si>
    <t>ZC1551</t>
  </si>
  <si>
    <t>Terence Stokes</t>
  </si>
  <si>
    <t>ZC1552</t>
  </si>
  <si>
    <t>Robert Jackson</t>
  </si>
  <si>
    <t>ZC1553</t>
  </si>
  <si>
    <t>Reverend J L Clegg -Retired Clergy</t>
  </si>
  <si>
    <t>ZC1554</t>
  </si>
  <si>
    <t>Reverend Diane Brownhill- Rtired Clergy</t>
  </si>
  <si>
    <t>ZC1555</t>
  </si>
  <si>
    <t>Revd Phillip Dobson- Retired Clergy</t>
  </si>
  <si>
    <t>ZC1556</t>
  </si>
  <si>
    <t>Martin Cocking - retired clergy</t>
  </si>
  <si>
    <t>ZC1557</t>
  </si>
  <si>
    <t>Rev Ronald Keith Henshall</t>
  </si>
  <si>
    <t>ZC1558</t>
  </si>
  <si>
    <t>Janet Irene Hulse</t>
  </si>
  <si>
    <t>ZC1559</t>
  </si>
  <si>
    <t>John Graham Winstanley</t>
  </si>
  <si>
    <t>ZC1560</t>
  </si>
  <si>
    <t>Paula Robinson</t>
  </si>
  <si>
    <t>ZC1561</t>
  </si>
  <si>
    <t>Rosemary Davis</t>
  </si>
  <si>
    <t>ZC1562</t>
  </si>
  <si>
    <t>Paul Holden</t>
  </si>
  <si>
    <t>ZC1563</t>
  </si>
  <si>
    <t>Richard Davies</t>
  </si>
  <si>
    <t>ZC1564</t>
  </si>
  <si>
    <t>Joan Stephens</t>
  </si>
  <si>
    <t>ZC1565</t>
  </si>
  <si>
    <t>Heather Christine Evans</t>
  </si>
  <si>
    <t>ZC1566</t>
  </si>
  <si>
    <t>Ronald Croft</t>
  </si>
  <si>
    <t>ZC1567</t>
  </si>
  <si>
    <t>Rev John F Fairclough</t>
  </si>
  <si>
    <t>ZC1568</t>
  </si>
  <si>
    <t>Susan Janet Bamping</t>
  </si>
  <si>
    <t>ZC1569</t>
  </si>
  <si>
    <t>Christopher Martindale Waddleton</t>
  </si>
  <si>
    <t>ZC1570</t>
  </si>
  <si>
    <t>John Hilton</t>
  </si>
  <si>
    <t>ZC1571</t>
  </si>
  <si>
    <t>Margaret Anne Jones</t>
  </si>
  <si>
    <t>ZC1572</t>
  </si>
  <si>
    <t>Brenda Hurst Craston</t>
  </si>
  <si>
    <t>ZC1573</t>
  </si>
  <si>
    <t>Irene Warrington</t>
  </si>
  <si>
    <t>ZC1574</t>
  </si>
  <si>
    <t>Alan Clements</t>
  </si>
  <si>
    <t>ZC1575</t>
  </si>
  <si>
    <t>Rebecca Clark</t>
  </si>
  <si>
    <t>ZC1576</t>
  </si>
  <si>
    <t>REV NORMAN JONES</t>
  </si>
  <si>
    <t>ZC1578</t>
  </si>
  <si>
    <t>Jack Shepherd</t>
  </si>
  <si>
    <t>ZC1579</t>
  </si>
  <si>
    <t>Mark Roper</t>
  </si>
  <si>
    <t>ZC1580</t>
  </si>
  <si>
    <t>Nakita Ainsworth</t>
  </si>
  <si>
    <t>ZC1581</t>
  </si>
  <si>
    <t>Megan Griffiths</t>
  </si>
  <si>
    <t>ZC1582</t>
  </si>
  <si>
    <t>John Muyita</t>
  </si>
  <si>
    <t>ZC1583</t>
  </si>
  <si>
    <t>Alex Walker</t>
  </si>
  <si>
    <t>ZC1584</t>
  </si>
  <si>
    <t>Angela Foster</t>
  </si>
  <si>
    <t>ZC1585</t>
  </si>
  <si>
    <t>Archie Warsap</t>
  </si>
  <si>
    <t>ZC1586</t>
  </si>
  <si>
    <t>Christine Hardy</t>
  </si>
  <si>
    <t>ZC1587</t>
  </si>
  <si>
    <t>Andrew Isaac</t>
  </si>
  <si>
    <t>ZC1588</t>
  </si>
  <si>
    <t>Helen Kidd</t>
  </si>
  <si>
    <t>ZC1589</t>
  </si>
  <si>
    <t>Janet Bennett</t>
  </si>
  <si>
    <t>ZC1590</t>
  </si>
  <si>
    <t>Michele Evans</t>
  </si>
  <si>
    <t>ZC1591</t>
  </si>
  <si>
    <t>Paul Dent</t>
  </si>
  <si>
    <t>ZC1592</t>
  </si>
  <si>
    <t>Elizabeth Roney</t>
  </si>
  <si>
    <t>ZC1593</t>
  </si>
  <si>
    <t>Deborah Crossland</t>
  </si>
  <si>
    <t>ZC1594</t>
  </si>
  <si>
    <t>Susanna Hewitt</t>
  </si>
  <si>
    <t>ZC1595</t>
  </si>
  <si>
    <t>Naomi Hewerdine</t>
  </si>
  <si>
    <t>ZC1596</t>
  </si>
  <si>
    <t>Michael Power</t>
  </si>
  <si>
    <t>ZC1597</t>
  </si>
  <si>
    <t>Solomonn John</t>
  </si>
  <si>
    <t>ZC1598</t>
  </si>
  <si>
    <t>Matthew Carlisle</t>
  </si>
  <si>
    <t>ZC1599</t>
  </si>
  <si>
    <t>David Twomey</t>
  </si>
  <si>
    <t>ZC1600</t>
  </si>
  <si>
    <t>Robert Fielding</t>
  </si>
  <si>
    <t>ZC1601</t>
  </si>
  <si>
    <t>Vicky Mooney</t>
  </si>
  <si>
    <t>ZC1602</t>
  </si>
  <si>
    <t>Iona Hunt</t>
  </si>
  <si>
    <t>ZC1603</t>
  </si>
  <si>
    <t>Jonathan Warnes</t>
  </si>
  <si>
    <t>ZC1604</t>
  </si>
  <si>
    <t>Alison Davies</t>
  </si>
  <si>
    <t>ZC1605</t>
  </si>
  <si>
    <t>Ayoka Olabisi</t>
  </si>
  <si>
    <t>ZC1606</t>
  </si>
  <si>
    <t>Joe Bright</t>
  </si>
  <si>
    <t>ZC1607</t>
  </si>
  <si>
    <t>Warren Tchounga</t>
  </si>
  <si>
    <t>ZC1608</t>
  </si>
  <si>
    <t>Victoria McQuarrie</t>
  </si>
  <si>
    <t>ZC1609</t>
  </si>
  <si>
    <t>Louise Owens</t>
  </si>
  <si>
    <t>ZC1610</t>
  </si>
  <si>
    <t>Iona Christie</t>
  </si>
  <si>
    <t>ZC1611</t>
  </si>
  <si>
    <t>Alison Peacock</t>
  </si>
  <si>
    <t>ZC1612</t>
  </si>
  <si>
    <t>Simon Mars</t>
  </si>
  <si>
    <t>ZC1613</t>
  </si>
  <si>
    <t>Dominic Palmer</t>
  </si>
  <si>
    <t>ZC1614</t>
  </si>
  <si>
    <t>Peter Bennett</t>
  </si>
  <si>
    <t>ZC1615</t>
  </si>
  <si>
    <t>Rev Natty Gray</t>
  </si>
  <si>
    <t>ZC1754</t>
  </si>
  <si>
    <t>Rev Alan A Clements</t>
  </si>
  <si>
    <t>ZC1755</t>
  </si>
  <si>
    <t>Susanne Morris</t>
  </si>
  <si>
    <t>ZC1756</t>
  </si>
  <si>
    <t>James Brown</t>
  </si>
  <si>
    <t>ZC1757</t>
  </si>
  <si>
    <t>Solomon John</t>
  </si>
  <si>
    <t>ZC3200</t>
  </si>
  <si>
    <t>GRAHAM BAKER</t>
  </si>
  <si>
    <t>T0</t>
  </si>
  <si>
    <t>T1</t>
  </si>
  <si>
    <t>T2</t>
  </si>
  <si>
    <t>T3</t>
  </si>
  <si>
    <t>T4</t>
  </si>
  <si>
    <t>T5</t>
  </si>
  <si>
    <t>T6</t>
  </si>
  <si>
    <t>T7</t>
  </si>
  <si>
    <t>T8</t>
  </si>
  <si>
    <t>Account</t>
  </si>
  <si>
    <t>Trans Ref(30)</t>
  </si>
  <si>
    <t>Amount</t>
  </si>
  <si>
    <t>Description(50)</t>
  </si>
  <si>
    <t>LA10</t>
  </si>
  <si>
    <t>LA1</t>
  </si>
  <si>
    <t>LA2</t>
  </si>
  <si>
    <t>LA3</t>
  </si>
  <si>
    <t>LA4</t>
  </si>
  <si>
    <t>LA5</t>
  </si>
  <si>
    <t>LA6</t>
  </si>
  <si>
    <t>LA7</t>
  </si>
  <si>
    <t>LA8</t>
  </si>
  <si>
    <t>C</t>
  </si>
  <si>
    <t>UR01</t>
  </si>
  <si>
    <t>05HC</t>
  </si>
  <si>
    <t>M001</t>
  </si>
  <si>
    <t>N\A</t>
  </si>
  <si>
    <t>O</t>
  </si>
  <si>
    <t>1;3;6</t>
  </si>
  <si>
    <t>Mileage claim</t>
  </si>
  <si>
    <t>D</t>
  </si>
  <si>
    <t>3;6</t>
  </si>
  <si>
    <t>&gt;&gt;Detail Report 1</t>
  </si>
  <si>
    <t>&gt;'atb</t>
  </si>
  <si>
    <t xml:space="preserve">&gt;'[LASATA SETUP FILE]_x000D_
Date=2023-02-10 11:12:49_x000D_
FileType=Agora XLB ExtractTransactions_x000D_
Version=0_x000D_
Buffer=_x000D_
@systemProduct:Str=SS5_x000D_
@systemTable:Str=CA_x000D_
@filterFrom_DbC:Str=DBF_x000D_
@filterFrom_/CA/AccTyp:Str=&lt;ALL&gt;_x000D_
@filterFrom_/CA/Cde:Str='Z247015_x000D_
@filterTo_/CA/Cde:Str=ZZZOO2_x000D_
@outputField_/CA/Cde{ExtractType}0:Str=_x000D_
@outputField_/CA/Nme{ExtractType}0:Str=_x000D_
@formatType:Lng=-4154_x000D_
@formatNumber:Int=1_x000D_
@formatPattern:Int=1_x000D_
@formatFont:Int=1_x000D_
@formatWidth:Int=1_x000D_
@formatAlignment:Int=1_x000D_
@formatBorder:Int=1_x000D_
@filenmSetupfile:Str=_x000D_
@filenmWorkbookSetupFile:Str=Detail Report 1_x000D_
@settngShowMessages:Str=Y_x000D_
@settngDirection:Str=D_x000D_
@settngApplyFormula:Str=Y_x000D_
@settngLock:Str=N_x000D_
@settngOutputHeaders:Int=0_x000D_
@settngOutputCaptions:Int=1_x000D_
@settngOutputTotals:Int=1_x000D_
@settngOutputFiltering:Int=0_x000D_
@settngPivotTable:Int=0_x000D_
@settngTopPercent:Str=_x000D_
@settngReportStyle:Lng=1_x000D_
</t>
  </si>
  <si>
    <t>Data Send 1</t>
  </si>
  <si>
    <t>[LASATA SETUP FILE]_x000D_
Date=2024-08-09 09:41:13_x000D_
FileType=Agora XML SendData_x000D_
Version=0_x000D_
Buffer=_x000D_
@Agora XML SendData:Str=@STARTBLOCK_x000D_
setupFileVersion:2=1_x000D_
AbortIfErrorsExist:2=1_x000D_
AppendFile:2=0_x000D_
RunScript:2=1_x000D_
SuppressSSCLogonDialog:11=-1_x000D_
DatabaseOrig:8=_x000D_
DefinitionName:8=Ledger Import - SSC_x000D_
DefinitionVersion:4=2_x000D_
ErrorReference:8=_x000D_
CommentReference:8=_x000D_
MatrixSend:11=0_x000D_
SkipBlanks:11=-1_x000D_
ClearFields:11=0_x000D_
SuppressZeroCurrencyField:11=0_x000D_
CSVDelimeter:8=_x000D_
CSVIncludeHeader:2=1_x000D_
MatrixReplicatorFieldOverrideNodePath:8=/SSC/Payload/Ledger/Line/AccountingPeriod_x000D_
DriverFieldOverrideNodePath:8=/SSC/SunSystemsContext/BudgetCode_x000D_
Language:8=_x000D_
OutputFileNameOrig:9=_x000D_
SetupFileNameOrig:9=_x000D_
SetupFileType:2=2_x000D_
ShowMessages:2=1_x000D_
WorkBookSetupFileOrig:8=Data Send 1_x000D_
LayoutIdetifierColumn:8=Q3_x000D_
Product:8=SS6_x000D_
SuperFieldKey:8=DbC_x000D_
SuperFieldValue:8=DBF_x000D_
FieldValueCodePath:8=/SSC/SunSystemsContext/BudgetCode_x000D_
FieldValueValue:8=A_x000D_
FieldValueCodePath:8=/SSC/MethodContext/LedgerPostingParameters/Description_x000D_
FieldValueValue:8=CMD Grants Journal_x000D_
FieldValueCodePath:8=/SSC/MethodContext/LedgerPostingParameters/JournalType_x000D_
FieldValueValue:8=GJ_x000D_
FieldValueCodePath:8=/SSC/MethodContext/LedgerPostingParameters/PostingType_x000D_
FieldValueValue:8=2_x000D_
FieldValueCodePath:8=/SSC/MethodContext/LedgerPostingParameters/ReportingAccount_x000D_
FieldValueValue:8=6666_x000D_
FieldValueCodePath:8=/SSC/MethodContext/LedgerPostingParameters/SuspenseAccount_x000D_
FieldValueValue:8=6666_x000D_
FieldValueCodePath:8=/SSC/MethodContext/LedgerPostingParameters/TransactionAmountAccount_x000D_
FieldValueValue:8=6666_x000D_
FieldValueCodePath:8=/SSC/MethodContext/LedgerPostingParameters/ReportErrorsOnly_x000D_
FieldValueValue:8=Y_x000D_
FieldValueCodePath:8=/SSC/MethodContext/LedgerPostingParameters/SuppressSubstitutedMessages_x000D_
FieldValueValue:8=N_x000D_
FieldValueCodePath:8=/SSC/Payload/Ledger/Line/AccountCode_x000D_
FieldValueValue:8=B3_x000D_
FieldValueCodePath:8=/SSC/Payload/Ledger/Line/AccountingPeriod_x000D_
FieldValueValue:8=$D$1_x000D_
FieldValueCodePath:8=/SSC/Payload/Ledger/Line/TransactionDate_x000D_
FieldValueValue:8=C3_x000D_
FieldValueCodePath:8=/SSC/Payload/Ledger/Line/TransactionReference_x000D_
FieldValueValue:8=D3_x000D_
FieldValueCodePath:8=/SSC/Payload/Ledger/Line/Description_x000D_
FieldValueValue:8=G3_x000D_
FieldValueCodePath:8=/SSC/Payload/Ledger/Line/BaseAmount_x000D_
FieldValueValue:8=E3_x000D_
FieldValueCodePath:8=/SSC/Payload/Ledger/Line/DebitCredit_x000D_
FieldValueValue:8=F3_x000D_
FieldValueCodePath:8=/SSC/Payload/Ledger/Line/AnalysisCode1_x000D_
FieldValueValue:8=I3_x000D_
FieldValueCodePath:8=/SSC/Payload/Ledger/Line/AnalysisCode2_x000D_
FieldValueValue:8=J3_x000D_
FieldValueCodePath:8=/SSC/Payload/Ledger/Line/AnalysisCode3_x000D_
FieldValueValue:8=K3_x000D_
FieldValueCodePath:8=/SSC/Payload/Ledger/Line/AnalysisCode4_x000D_
FieldValueValue:8=L3_x000D_
FieldValueCodePath:8=/SSC/Payload/Ledger/Line/AnalysisCode5_x000D_
FieldValueValue:8=M3_x000D_
FieldValueCodePath:8=/SSC/Payload/Ledger/Line/AnalysisCode6_x000D_
FieldValueValue:8=N3_x000D_
FieldValueCodePath:8=/SSC/Payload/Ledger/Line/AnalysisCode7_x000D_
FieldValueValue:8=O3_x000D_
FieldValueCodePath:8=/SSC/Payload/Ledger/Line/AnalysisCode8_x000D_
FieldValueValue:8=P3_x000D_
FieldValueCodePath:8=/SSC/Payload/Ledger/Line/AnalysisCode10_x000D_
FieldValueValue:8=H3_x000D_
ZeroRecordCount:3=0_x000D_
NonZeroRecordCount:3=0_x000D_
_x000D_
@ENDBLOCK</t>
  </si>
  <si>
    <t>Number</t>
  </si>
  <si>
    <t>Currency</t>
  </si>
  <si>
    <t>Percent</t>
  </si>
  <si>
    <t>Sales Account</t>
  </si>
  <si>
    <t>Import</t>
  </si>
  <si>
    <t>Export</t>
  </si>
  <si>
    <t>Bank Details</t>
  </si>
  <si>
    <t>Other</t>
  </si>
  <si>
    <t>Total</t>
  </si>
  <si>
    <t>For more information on what your CMD allocation can be used for please see the Guidelines for CMD grants to clergy and licensed lay workers sheet, available on the diocesan website. If you are unsure of whether a your grant can be used for a specific cost, please contact the Head of Clergy Development, through CMD@manchester.anglican.org, who will be able to advise further.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</si>
</sst>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0;[Red]\(\-#,##0.00\)"/>
    <numFmt numFmtId="166" formatCode="###0.0"/>
    <numFmt numFmtId="167" formatCode="###0.00"/>
    <numFmt numFmtId="168" formatCode="00%"/>
  </numFmts>
  <fonts count="13" x14ac:knownFonts="1">
    <font>
      <sz val="11"/>
      <color theme="1"/>
      <name val="Calibri"/>
      <family val="2"/>
      <scheme val="minor"/>
    </font>
    <font>
      <sz val="10"/>
      <color theme="1"/>
      <name val="Verdana"/>
      <family val="2"/>
    </font>
    <font>
      <b/>
      <sz val="10"/>
      <color theme="1"/>
      <name val="Verdana"/>
      <family val="2"/>
    </font>
    <font>
      <sz val="10"/>
      <name val="Arial"/>
      <family val="2"/>
    </font>
    <font>
      <b/>
      <sz val="10"/>
      <color theme="1"/>
      <name val="Calibri"/>
      <family val="2"/>
    </font>
    <font>
      <sz val="11"/>
      <color theme="1"/>
      <name val="Calibri"/>
      <family val="2"/>
    </font>
    <font>
      <b/>
      <i/>
      <sz val="10"/>
      <color theme="1"/>
      <name val="Verdana"/>
      <family val="2"/>
    </font>
    <font>
      <sz val="11"/>
      <name val="Calibri"/>
      <family val="2"/>
      <scheme val="minor"/>
    </font>
    <font>
      <sz val="10"/>
      <color theme="1"/>
      <name val="Calibri"/>
      <family val="2"/>
      <scheme val="minor"/>
    </font>
    <font>
      <b/>
      <u/>
      <sz val="14"/>
      <color theme="1"/>
      <name val="Verdana"/>
      <family val="2"/>
    </font>
    <font>
      <b/>
      <u/>
      <sz val="14"/>
      <color theme="1"/>
      <name val="Calibri"/>
      <family val="2"/>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15">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s>
  <cellStyleXfs count="2">
    <xf numFmtId="0" fontId="0" fillId="0" borderId="0"/>
    <xf numFmtId="0" fontId="3" fillId="0" borderId="0"/>
  </cellStyleXfs>
  <cellXfs count="95">
    <xf numFmtId="0" fontId="0" fillId="0" borderId="0" xfId="0"/>
    <xf numFmtId="0" fontId="3" fillId="0" borderId="0" xfId="1"/>
    <xf numFmtId="0" fontId="3" fillId="0" borderId="0" xfId="1" applyAlignment="1">
      <alignment horizontal="left"/>
    </xf>
    <xf numFmtId="0" fontId="1" fillId="0" borderId="0" xfId="1" applyFont="1" applyAlignment="1">
      <alignment horizontal="left"/>
    </xf>
    <xf numFmtId="0" fontId="1" fillId="0" borderId="0" xfId="1" applyFont="1" applyAlignment="1">
      <alignment horizontal="center"/>
    </xf>
    <xf numFmtId="49" fontId="1" fillId="0" borderId="0" xfId="1" applyNumberFormat="1" applyFont="1" applyAlignment="1">
      <alignment horizontal="left"/>
    </xf>
    <xf numFmtId="0" fontId="2" fillId="3" borderId="0" xfId="1" applyFont="1" applyFill="1" applyAlignment="1">
      <alignment horizontal="center"/>
    </xf>
    <xf numFmtId="164" fontId="1" fillId="0" borderId="0" xfId="1" quotePrefix="1" applyNumberFormat="1" applyFont="1" applyAlignment="1">
      <alignment horizontal="right"/>
    </xf>
    <xf numFmtId="14" fontId="1" fillId="0" borderId="0" xfId="1" quotePrefix="1" applyNumberFormat="1" applyFont="1" applyAlignment="1">
      <alignment horizontal="left"/>
    </xf>
    <xf numFmtId="49" fontId="3" fillId="0" borderId="0" xfId="1" applyNumberFormat="1" applyAlignment="1">
      <alignment horizontal="left"/>
    </xf>
    <xf numFmtId="0" fontId="4" fillId="0" borderId="0" xfId="1" applyFont="1"/>
    <xf numFmtId="0" fontId="5" fillId="0" borderId="0" xfId="1" applyFont="1" applyAlignment="1">
      <alignment horizontal="center"/>
    </xf>
    <xf numFmtId="0" fontId="2" fillId="3" borderId="0" xfId="1" applyFont="1" applyFill="1"/>
    <xf numFmtId="0" fontId="2" fillId="3" borderId="0" xfId="1" applyFont="1" applyFill="1" applyAlignment="1">
      <alignment horizontal="left"/>
    </xf>
    <xf numFmtId="165" fontId="2" fillId="3" borderId="0" xfId="1" applyNumberFormat="1" applyFont="1" applyFill="1" applyAlignment="1">
      <alignment horizontal="right"/>
    </xf>
    <xf numFmtId="0" fontId="2" fillId="3" borderId="0" xfId="1" applyFont="1" applyFill="1" applyAlignment="1">
      <alignment horizontal="right"/>
    </xf>
    <xf numFmtId="0" fontId="6" fillId="3" borderId="0" xfId="1" applyFont="1" applyFill="1"/>
    <xf numFmtId="0" fontId="6" fillId="3" borderId="0" xfId="1" applyFont="1" applyFill="1" applyAlignment="1">
      <alignment horizontal="center"/>
    </xf>
    <xf numFmtId="0" fontId="6" fillId="3" borderId="0" xfId="1" applyFont="1" applyFill="1" applyAlignment="1">
      <alignment horizontal="left"/>
    </xf>
    <xf numFmtId="0" fontId="7" fillId="0" borderId="0" xfId="1" applyFont="1"/>
    <xf numFmtId="165" fontId="2" fillId="4" borderId="0" xfId="1" applyNumberFormat="1" applyFont="1" applyFill="1" applyAlignment="1">
      <alignment horizontal="right"/>
    </xf>
    <xf numFmtId="0" fontId="1" fillId="0" borderId="0" xfId="0" applyFont="1" applyAlignment="1">
      <alignment horizontal="center" vertical="center" wrapText="1"/>
    </xf>
    <xf numFmtId="0" fontId="8" fillId="0" borderId="0" xfId="0" applyFont="1"/>
    <xf numFmtId="14" fontId="1" fillId="2" borderId="8" xfId="0" applyNumberFormat="1" applyFont="1" applyFill="1" applyBorder="1" applyAlignment="1" applyProtection="1">
      <alignment vertical="center" wrapText="1"/>
      <protection locked="0"/>
    </xf>
    <xf numFmtId="0" fontId="0" fillId="0" borderId="9" xfId="0" applyBorder="1"/>
    <xf numFmtId="164" fontId="0" fillId="2" borderId="8" xfId="0" applyNumberFormat="1" applyFill="1" applyBorder="1"/>
    <xf numFmtId="0" fontId="11" fillId="0" borderId="9" xfId="0" applyFont="1" applyBorder="1" applyAlignment="1">
      <alignment horizontal="center"/>
    </xf>
    <xf numFmtId="49" fontId="0" fillId="0" borderId="0" xfId="0" applyNumberFormat="1" applyAlignment="1">
      <alignment horizontal="left"/>
    </xf>
    <xf numFmtId="49" fontId="11" fillId="0" borderId="14" xfId="0" applyNumberFormat="1" applyFont="1" applyBorder="1" applyAlignment="1">
      <alignment horizontal="left"/>
    </xf>
    <xf numFmtId="166" fontId="0" fillId="0" borderId="0" xfId="0" applyNumberFormat="1"/>
    <xf numFmtId="166" fontId="0" fillId="0" borderId="14" xfId="0" applyNumberFormat="1" applyBorder="1"/>
    <xf numFmtId="167" fontId="0" fillId="0" borderId="0" xfId="0" applyNumberFormat="1"/>
    <xf numFmtId="167" fontId="0" fillId="0" borderId="14" xfId="0" applyNumberFormat="1" applyBorder="1"/>
    <xf numFmtId="168" fontId="0" fillId="0" borderId="0" xfId="0" applyNumberFormat="1"/>
    <xf numFmtId="168" fontId="0" fillId="0" borderId="14" xfId="0" applyNumberFormat="1" applyBorder="1"/>
    <xf numFmtId="0" fontId="12" fillId="0" borderId="9" xfId="0" applyFont="1" applyBorder="1" applyAlignment="1">
      <alignment horizontal="left"/>
    </xf>
    <xf numFmtId="14" fontId="0" fillId="0" borderId="0" xfId="0" applyNumberFormat="1" applyAlignment="1">
      <alignment horizontal="left"/>
    </xf>
    <xf numFmtId="14" fontId="11" fillId="0" borderId="14" xfId="0" applyNumberFormat="1" applyFont="1" applyBorder="1" applyAlignment="1">
      <alignment horizontal="left"/>
    </xf>
    <xf numFmtId="0" fontId="0" fillId="0" borderId="0" xfId="0" applyAlignment="1">
      <alignment wrapText="1"/>
    </xf>
    <xf numFmtId="0" fontId="0" fillId="0" borderId="4" xfId="0" applyBorder="1"/>
    <xf numFmtId="49" fontId="0" fillId="0" borderId="0" xfId="0" applyNumberFormat="1"/>
    <xf numFmtId="49" fontId="0" fillId="0" borderId="1" xfId="0" applyNumberFormat="1" applyBorder="1"/>
    <xf numFmtId="0" fontId="1" fillId="0" borderId="4" xfId="0" applyFont="1" applyBorder="1" applyAlignment="1">
      <alignment vertical="center" wrapText="1"/>
    </xf>
    <xf numFmtId="0" fontId="0" fillId="0" borderId="3" xfId="0" applyBorder="1" applyAlignment="1">
      <alignment vertical="center" wrapText="1"/>
    </xf>
    <xf numFmtId="0" fontId="0" fillId="2" borderId="2" xfId="0" applyFill="1" applyBorder="1" applyAlignment="1" applyProtection="1">
      <alignment vertical="center" wrapText="1"/>
      <protection locked="0"/>
    </xf>
    <xf numFmtId="0" fontId="0" fillId="0" borderId="2" xfId="0" applyBorder="1" applyAlignment="1">
      <alignment vertical="center" wrapText="1"/>
    </xf>
    <xf numFmtId="0" fontId="9" fillId="0" borderId="0" xfId="0" applyFont="1" applyAlignment="1">
      <alignment horizontal="center" vertical="center" wrapText="1"/>
    </xf>
    <xf numFmtId="0" fontId="10" fillId="0" borderId="0" xfId="0" applyFont="1"/>
    <xf numFmtId="0" fontId="0" fillId="0" borderId="7" xfId="0" applyBorder="1" applyAlignment="1">
      <alignment wrapText="1"/>
    </xf>
    <xf numFmtId="0" fontId="0" fillId="0" borderId="5" xfId="0" applyBorder="1"/>
    <xf numFmtId="0" fontId="0" fillId="0" borderId="6" xfId="0" applyBorder="1"/>
    <xf numFmtId="0" fontId="0" fillId="0" borderId="10" xfId="0" applyBorder="1"/>
    <xf numFmtId="0" fontId="0" fillId="0" borderId="0" xfId="0"/>
    <xf numFmtId="0" fontId="0" fillId="0" borderId="11" xfId="0" applyBorder="1"/>
    <xf numFmtId="0" fontId="0" fillId="0" borderId="10" xfId="0" applyBorder="1" applyAlignment="1">
      <alignment wrapText="1"/>
    </xf>
    <xf numFmtId="0" fontId="0" fillId="0" borderId="0" xfId="0" applyAlignment="1">
      <alignment wrapText="1"/>
    </xf>
    <xf numFmtId="0" fontId="0" fillId="0" borderId="11" xfId="0" applyBorder="1" applyAlignment="1">
      <alignment wrapText="1"/>
    </xf>
    <xf numFmtId="0" fontId="0" fillId="0" borderId="10" xfId="0" applyBorder="1" applyAlignment="1">
      <alignment vertical="top" wrapText="1"/>
    </xf>
    <xf numFmtId="0" fontId="0" fillId="0" borderId="0" xfId="0" applyAlignment="1">
      <alignment vertical="top"/>
    </xf>
    <xf numFmtId="0" fontId="0" fillId="0" borderId="11" xfId="0" applyBorder="1" applyAlignment="1">
      <alignment vertical="top"/>
    </xf>
    <xf numFmtId="0" fontId="0" fillId="0" borderId="10" xfId="0" applyBorder="1" applyAlignment="1">
      <alignment vertical="top"/>
    </xf>
    <xf numFmtId="0" fontId="0" fillId="0" borderId="10" xfId="0" applyBorder="1" applyAlignment="1">
      <alignment horizontal="left" vertical="top" wrapText="1"/>
    </xf>
    <xf numFmtId="0" fontId="0" fillId="0" borderId="0" xfId="0"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0" fillId="0" borderId="4" xfId="0" applyBorder="1"/>
    <xf numFmtId="0" fontId="0" fillId="0" borderId="2" xfId="0" applyBorder="1"/>
    <xf numFmtId="0" fontId="0" fillId="0" borderId="3" xfId="0" applyBorder="1"/>
    <xf numFmtId="0" fontId="0" fillId="0" borderId="1" xfId="0" applyBorder="1"/>
    <xf numFmtId="14" fontId="0" fillId="2" borderId="4" xfId="0" applyNumberFormat="1" applyFill="1" applyBorder="1"/>
    <xf numFmtId="14" fontId="0" fillId="0" borderId="3" xfId="0" applyNumberFormat="1" applyBorder="1"/>
    <xf numFmtId="0" fontId="0" fillId="0" borderId="10" xfId="0" applyBorder="1" applyAlignment="1">
      <alignment horizontal="left" wrapText="1"/>
    </xf>
    <xf numFmtId="0" fontId="0" fillId="0" borderId="0" xfId="0" applyAlignment="1">
      <alignment horizontal="left" wrapText="1"/>
    </xf>
    <xf numFmtId="0" fontId="0" fillId="0" borderId="11" xfId="0" applyBorder="1" applyAlignment="1">
      <alignment horizontal="left" wrapText="1"/>
    </xf>
    <xf numFmtId="0" fontId="1" fillId="0" borderId="4" xfId="0" applyFont="1" applyBorder="1" applyAlignment="1">
      <alignment horizontal="righ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2" borderId="4"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0" fontId="0" fillId="0" borderId="2" xfId="0" applyBorder="1" applyAlignment="1">
      <alignment horizontal="right" vertical="center" wrapText="1"/>
    </xf>
    <xf numFmtId="0" fontId="0" fillId="0" borderId="3" xfId="0" applyBorder="1" applyAlignment="1">
      <alignment horizontal="righ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left"/>
    </xf>
    <xf numFmtId="0" fontId="0" fillId="0" borderId="3" xfId="0" applyBorder="1" applyAlignment="1">
      <alignment horizontal="left"/>
    </xf>
    <xf numFmtId="0" fontId="0" fillId="2" borderId="7"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2" borderId="10" xfId="0" applyFill="1" applyBorder="1" applyAlignment="1">
      <alignment wrapText="1"/>
    </xf>
    <xf numFmtId="0" fontId="0" fillId="2" borderId="0" xfId="0" applyFill="1" applyAlignment="1">
      <alignment wrapText="1"/>
    </xf>
    <xf numFmtId="0" fontId="0" fillId="2" borderId="11" xfId="0" applyFill="1" applyBorder="1" applyAlignment="1">
      <alignment wrapText="1"/>
    </xf>
    <xf numFmtId="0" fontId="0" fillId="0" borderId="12" xfId="0" applyBorder="1" applyAlignment="1">
      <alignment wrapText="1"/>
    </xf>
    <xf numFmtId="0" fontId="0" fillId="0" borderId="1" xfId="0" applyBorder="1" applyAlignment="1">
      <alignment wrapText="1"/>
    </xf>
    <xf numFmtId="0" fontId="0" fillId="0" borderId="13" xfId="0" applyBorder="1" applyAlignment="1">
      <alignment wrapText="1"/>
    </xf>
  </cellXfs>
  <cellStyles count="2">
    <cellStyle name="Normal" xfId="0" builtinId="0"/>
    <cellStyle name="Normal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8</xdr:col>
      <xdr:colOff>4064</xdr:colOff>
      <xdr:row>3</xdr:row>
      <xdr:rowOff>104775</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6519164"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20(x86)/Infor/Query%20and%20Analysis%2011/Query%20and%20Analysis/QAA.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QAA"/>
    </sheetNames>
    <definedNames>
      <definedName name="QAA_DR"/>
    </defined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40"/>
  <sheetViews>
    <sheetView tabSelected="1" topLeftCell="A11" zoomScaleNormal="100" workbookViewId="0">
      <selection activeCell="A20" sqref="A20:H20"/>
    </sheetView>
  </sheetViews>
  <sheetFormatPr defaultRowHeight="15" x14ac:dyDescent="0.25"/>
  <cols>
    <col min="1" max="3" width="9.140625" customWidth="1"/>
    <col min="4" max="4" width="18.28515625" customWidth="1"/>
    <col min="5" max="5" width="9.140625" customWidth="1"/>
    <col min="8" max="8" width="18.28515625" customWidth="1"/>
  </cols>
  <sheetData>
    <row r="2" spans="1:8" ht="28.5" customHeight="1" x14ac:dyDescent="0.25">
      <c r="B2" s="21"/>
      <c r="C2" s="21"/>
      <c r="D2" s="21"/>
      <c r="E2" s="21"/>
      <c r="F2" s="21"/>
      <c r="G2" s="21"/>
      <c r="H2" s="21"/>
    </row>
    <row r="3" spans="1:8" x14ac:dyDescent="0.25">
      <c r="A3" s="22"/>
      <c r="B3" s="22"/>
      <c r="C3" s="22"/>
      <c r="D3" s="22"/>
      <c r="E3" s="22"/>
      <c r="F3" s="22"/>
      <c r="G3" s="22"/>
      <c r="H3" s="22"/>
    </row>
    <row r="4" spans="1:8" x14ac:dyDescent="0.25">
      <c r="A4" s="22"/>
      <c r="B4" s="22"/>
      <c r="C4" s="22"/>
      <c r="D4" s="22"/>
      <c r="E4" s="22"/>
      <c r="F4" s="22"/>
      <c r="G4" s="22"/>
      <c r="H4" s="22"/>
    </row>
    <row r="5" spans="1:8" ht="18.75" x14ac:dyDescent="0.3">
      <c r="A5" s="46" t="s">
        <v>0</v>
      </c>
      <c r="B5" s="47"/>
      <c r="C5" s="47"/>
      <c r="D5" s="47"/>
      <c r="E5" s="47"/>
      <c r="F5" s="47"/>
      <c r="G5" s="47"/>
      <c r="H5" s="47"/>
    </row>
    <row r="6" spans="1:8" ht="15" customHeight="1" thickBot="1" x14ac:dyDescent="0.3"/>
    <row r="7" spans="1:8" x14ac:dyDescent="0.25">
      <c r="A7" s="48" t="s">
        <v>1</v>
      </c>
      <c r="B7" s="49"/>
      <c r="C7" s="49"/>
      <c r="D7" s="49"/>
      <c r="E7" s="49"/>
      <c r="F7" s="49"/>
      <c r="G7" s="49"/>
      <c r="H7" s="50"/>
    </row>
    <row r="8" spans="1:8" x14ac:dyDescent="0.25">
      <c r="A8" s="51"/>
      <c r="B8" s="52"/>
      <c r="C8" s="52"/>
      <c r="D8" s="52"/>
      <c r="E8" s="52"/>
      <c r="F8" s="52"/>
      <c r="G8" s="52"/>
      <c r="H8" s="53"/>
    </row>
    <row r="9" spans="1:8" x14ac:dyDescent="0.25">
      <c r="A9" s="54" t="s">
        <v>2</v>
      </c>
      <c r="B9" s="55"/>
      <c r="C9" s="55"/>
      <c r="D9" s="55"/>
      <c r="E9" s="55"/>
      <c r="F9" s="55"/>
      <c r="G9" s="55"/>
      <c r="H9" s="56"/>
    </row>
    <row r="10" spans="1:8" x14ac:dyDescent="0.25">
      <c r="A10" s="54"/>
      <c r="B10" s="55"/>
      <c r="C10" s="55"/>
      <c r="D10" s="55"/>
      <c r="E10" s="55"/>
      <c r="F10" s="55"/>
      <c r="G10" s="55"/>
      <c r="H10" s="56"/>
    </row>
    <row r="11" spans="1:8" x14ac:dyDescent="0.25">
      <c r="A11" s="54"/>
      <c r="B11" s="55"/>
      <c r="C11" s="55"/>
      <c r="D11" s="55"/>
      <c r="E11" s="55"/>
      <c r="F11" s="55"/>
      <c r="G11" s="55"/>
      <c r="H11" s="56"/>
    </row>
    <row r="12" spans="1:8" x14ac:dyDescent="0.25">
      <c r="A12" s="54"/>
      <c r="B12" s="55"/>
      <c r="C12" s="55"/>
      <c r="D12" s="55"/>
      <c r="E12" s="55"/>
      <c r="F12" s="55"/>
      <c r="G12" s="55"/>
      <c r="H12" s="56"/>
    </row>
    <row r="13" spans="1:8" x14ac:dyDescent="0.25">
      <c r="A13" s="57" t="s">
        <v>3</v>
      </c>
      <c r="B13" s="58"/>
      <c r="C13" s="58"/>
      <c r="D13" s="58"/>
      <c r="E13" s="58"/>
      <c r="F13" s="58"/>
      <c r="G13" s="58"/>
      <c r="H13" s="59"/>
    </row>
    <row r="14" spans="1:8" x14ac:dyDescent="0.25">
      <c r="A14" s="60"/>
      <c r="B14" s="58"/>
      <c r="C14" s="58"/>
      <c r="D14" s="58"/>
      <c r="E14" s="58"/>
      <c r="F14" s="58"/>
      <c r="G14" s="58"/>
      <c r="H14" s="59"/>
    </row>
    <row r="15" spans="1:8" x14ac:dyDescent="0.25">
      <c r="A15" s="60"/>
      <c r="B15" s="58"/>
      <c r="C15" s="58"/>
      <c r="D15" s="58"/>
      <c r="E15" s="58"/>
      <c r="F15" s="58"/>
      <c r="G15" s="58"/>
      <c r="H15" s="59"/>
    </row>
    <row r="16" spans="1:8" ht="33.75" customHeight="1" x14ac:dyDescent="0.25">
      <c r="A16" s="60"/>
      <c r="B16" s="58"/>
      <c r="C16" s="58"/>
      <c r="D16" s="58"/>
      <c r="E16" s="58"/>
      <c r="F16" s="58"/>
      <c r="G16" s="58"/>
      <c r="H16" s="59"/>
    </row>
    <row r="17" spans="1:8" ht="21" customHeight="1" x14ac:dyDescent="0.25">
      <c r="A17" s="61" t="s">
        <v>1413</v>
      </c>
      <c r="B17" s="62"/>
      <c r="C17" s="62"/>
      <c r="D17" s="62"/>
      <c r="E17" s="62"/>
      <c r="F17" s="62"/>
      <c r="G17" s="62"/>
      <c r="H17" s="63"/>
    </row>
    <row r="18" spans="1:8" ht="21" customHeight="1" x14ac:dyDescent="0.25">
      <c r="A18" s="64"/>
      <c r="B18" s="62"/>
      <c r="C18" s="62"/>
      <c r="D18" s="62"/>
      <c r="E18" s="62"/>
      <c r="F18" s="62"/>
      <c r="G18" s="62"/>
      <c r="H18" s="63"/>
    </row>
    <row r="19" spans="1:8" ht="39" customHeight="1" x14ac:dyDescent="0.25">
      <c r="A19" s="64"/>
      <c r="B19" s="62"/>
      <c r="C19" s="62"/>
      <c r="D19" s="62"/>
      <c r="E19" s="62"/>
      <c r="F19" s="62"/>
      <c r="G19" s="62"/>
      <c r="H19" s="63"/>
    </row>
    <row r="20" spans="1:8" ht="46.5" customHeight="1" thickBot="1" x14ac:dyDescent="0.3">
      <c r="A20" s="71" t="s">
        <v>4</v>
      </c>
      <c r="B20" s="72"/>
      <c r="C20" s="72"/>
      <c r="D20" s="72"/>
      <c r="E20" s="72"/>
      <c r="F20" s="72"/>
      <c r="G20" s="72"/>
      <c r="H20" s="73"/>
    </row>
    <row r="21" spans="1:8" ht="21" customHeight="1" thickBot="1" x14ac:dyDescent="0.3">
      <c r="A21" s="74" t="s">
        <v>5</v>
      </c>
      <c r="B21" s="75"/>
      <c r="C21" s="76"/>
      <c r="D21" s="77"/>
      <c r="E21" s="78"/>
      <c r="F21" s="78"/>
      <c r="G21" s="78"/>
      <c r="H21" s="79"/>
    </row>
    <row r="22" spans="1:8" ht="21" customHeight="1" thickBot="1" x14ac:dyDescent="0.3">
      <c r="A22" s="74" t="s">
        <v>6</v>
      </c>
      <c r="B22" s="75"/>
      <c r="C22" s="76"/>
      <c r="D22" s="77"/>
      <c r="E22" s="78"/>
      <c r="F22" s="78"/>
      <c r="G22" s="78"/>
      <c r="H22" s="79"/>
    </row>
    <row r="23" spans="1:8" ht="21" customHeight="1" thickBot="1" x14ac:dyDescent="0.3">
      <c r="A23" s="74" t="s">
        <v>7</v>
      </c>
      <c r="B23" s="80"/>
      <c r="C23" s="81"/>
      <c r="D23" s="77"/>
      <c r="E23" s="78"/>
      <c r="F23" s="78"/>
      <c r="G23" s="78"/>
      <c r="H23" s="79"/>
    </row>
    <row r="24" spans="1:8" ht="21" customHeight="1" thickBot="1" x14ac:dyDescent="0.3"/>
    <row r="25" spans="1:8" ht="30" customHeight="1" thickBot="1" x14ac:dyDescent="0.3">
      <c r="A25" s="82" t="s">
        <v>8</v>
      </c>
      <c r="B25" s="83"/>
      <c r="C25" s="83"/>
      <c r="D25" s="84"/>
      <c r="E25" s="84"/>
      <c r="F25" s="84"/>
      <c r="G25" s="84"/>
      <c r="H25" s="85"/>
    </row>
    <row r="26" spans="1:8" ht="21" customHeight="1" x14ac:dyDescent="0.25">
      <c r="A26" s="86"/>
      <c r="B26" s="87"/>
      <c r="C26" s="87"/>
      <c r="D26" s="87"/>
      <c r="E26" s="87"/>
      <c r="F26" s="87"/>
      <c r="G26" s="87"/>
      <c r="H26" s="88"/>
    </row>
    <row r="27" spans="1:8" ht="21" customHeight="1" x14ac:dyDescent="0.25">
      <c r="A27" s="89"/>
      <c r="B27" s="90"/>
      <c r="C27" s="90"/>
      <c r="D27" s="90"/>
      <c r="E27" s="90"/>
      <c r="F27" s="90"/>
      <c r="G27" s="90"/>
      <c r="H27" s="91"/>
    </row>
    <row r="28" spans="1:8" ht="21" customHeight="1" x14ac:dyDescent="0.25">
      <c r="A28" s="89"/>
      <c r="B28" s="90"/>
      <c r="C28" s="90"/>
      <c r="D28" s="90"/>
      <c r="E28" s="90"/>
      <c r="F28" s="90"/>
      <c r="G28" s="90"/>
      <c r="H28" s="91"/>
    </row>
    <row r="29" spans="1:8" ht="21" customHeight="1" x14ac:dyDescent="0.25">
      <c r="A29" s="54"/>
      <c r="B29" s="55"/>
      <c r="C29" s="55"/>
      <c r="D29" s="55"/>
      <c r="E29" s="55"/>
      <c r="F29" s="55"/>
      <c r="G29" s="55"/>
      <c r="H29" s="56"/>
    </row>
    <row r="30" spans="1:8" ht="21" customHeight="1" thickBot="1" x14ac:dyDescent="0.3">
      <c r="A30" s="92"/>
      <c r="B30" s="93"/>
      <c r="C30" s="93"/>
      <c r="D30" s="93"/>
      <c r="E30" s="93"/>
      <c r="F30" s="93"/>
      <c r="G30" s="93"/>
      <c r="H30" s="94"/>
    </row>
    <row r="31" spans="1:8" ht="21" customHeight="1" thickBot="1" x14ac:dyDescent="0.3">
      <c r="A31" s="39" t="s">
        <v>9</v>
      </c>
      <c r="B31" s="69"/>
      <c r="C31" s="70"/>
      <c r="E31" s="65" t="s">
        <v>10</v>
      </c>
      <c r="F31" s="66"/>
      <c r="G31" s="67"/>
      <c r="H31" s="25"/>
    </row>
    <row r="32" spans="1:8" ht="21" customHeight="1" thickBot="1" x14ac:dyDescent="0.3"/>
    <row r="33" spans="1:8" ht="21" customHeight="1" thickBot="1" x14ac:dyDescent="0.3">
      <c r="A33" s="42" t="s">
        <v>11</v>
      </c>
      <c r="B33" s="43"/>
      <c r="C33" s="44"/>
      <c r="D33" s="45"/>
      <c r="E33" s="43"/>
      <c r="F33" s="42" t="s">
        <v>12</v>
      </c>
      <c r="G33" s="67"/>
      <c r="H33" s="23"/>
    </row>
    <row r="34" spans="1:8" ht="15" customHeight="1" x14ac:dyDescent="0.25">
      <c r="A34" s="24"/>
      <c r="B34" s="24"/>
      <c r="C34" s="24"/>
      <c r="D34" s="24"/>
      <c r="E34" s="24"/>
      <c r="F34" s="24"/>
      <c r="G34" s="24"/>
      <c r="H34" s="24"/>
    </row>
    <row r="35" spans="1:8" ht="15" customHeight="1" thickBot="1" x14ac:dyDescent="0.3">
      <c r="A35" s="68" t="s">
        <v>13</v>
      </c>
      <c r="B35" s="68"/>
    </row>
    <row r="36" spans="1:8" ht="15" customHeight="1" thickBot="1" x14ac:dyDescent="0.3">
      <c r="A36" s="42" t="s">
        <v>14</v>
      </c>
      <c r="B36" s="43"/>
      <c r="C36" s="44"/>
      <c r="D36" s="45"/>
      <c r="E36" s="43"/>
      <c r="F36" s="65" t="e">
        <f>VLOOKUP(C36,'Supplier Codes'!B:C,2,FALSE)</f>
        <v>#N/A</v>
      </c>
      <c r="G36" s="66"/>
      <c r="H36" s="67"/>
    </row>
    <row r="37" spans="1:8" ht="15" customHeight="1" x14ac:dyDescent="0.25"/>
    <row r="38" spans="1:8" ht="15" customHeight="1" x14ac:dyDescent="0.25"/>
    <row r="39" spans="1:8" ht="15" customHeight="1" x14ac:dyDescent="0.25"/>
    <row r="40" spans="1:8" ht="15" customHeight="1" x14ac:dyDescent="0.25"/>
  </sheetData>
  <mergeCells count="23">
    <mergeCell ref="A26:H30"/>
    <mergeCell ref="D21:H21"/>
    <mergeCell ref="D23:H23"/>
    <mergeCell ref="A21:C21"/>
    <mergeCell ref="C33:E33"/>
    <mergeCell ref="A33:B33"/>
    <mergeCell ref="F33:G33"/>
    <mergeCell ref="A36:B36"/>
    <mergeCell ref="C36:E36"/>
    <mergeCell ref="A5:H5"/>
    <mergeCell ref="A7:H8"/>
    <mergeCell ref="A9:H12"/>
    <mergeCell ref="A13:H16"/>
    <mergeCell ref="A17:H19"/>
    <mergeCell ref="E31:G31"/>
    <mergeCell ref="A35:B35"/>
    <mergeCell ref="B31:C31"/>
    <mergeCell ref="F36:H36"/>
    <mergeCell ref="A20:H20"/>
    <mergeCell ref="A22:C22"/>
    <mergeCell ref="D22:H22"/>
    <mergeCell ref="A23:C23"/>
    <mergeCell ref="A25:H25"/>
  </mergeCells>
  <dataValidations count="1">
    <dataValidation type="textLength" errorStyle="information" allowBlank="1" showInputMessage="1" showErrorMessage="1" error="XLBVal:8=Contra_x000d__x000a_" sqref="C33 C36" xr:uid="{00000000-0002-0000-0000-000000000000}">
      <formula1>0</formula1>
      <formula2>300</formula2>
    </dataValidation>
  </dataValidations>
  <pageMargins left="0.5" right="0.4375" top="0.75" bottom="0.75" header="0.3" footer="0.3"/>
  <pageSetup paperSize="9" orientation="portrait" r:id="rId1"/>
  <customProperties>
    <customPr name="QAA_DRILLPATH_NODE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8" tint="0.59999389629810485"/>
  </sheetPr>
  <dimension ref="B1:C4702"/>
  <sheetViews>
    <sheetView zoomScaleNormal="100" workbookViewId="0">
      <selection activeCell="C8" sqref="C8"/>
    </sheetView>
  </sheetViews>
  <sheetFormatPr defaultColWidth="8.7109375" defaultRowHeight="15" x14ac:dyDescent="0.25"/>
  <cols>
    <col min="1" max="1" width="8.7109375" style="1"/>
    <col min="2" max="2" width="13.28515625" style="19" customWidth="1"/>
    <col min="3" max="3" width="37.5703125" style="19" customWidth="1"/>
    <col min="4" max="16384" width="8.7109375" style="1"/>
  </cols>
  <sheetData>
    <row r="1" spans="2:3" ht="13.5" thickBot="1" x14ac:dyDescent="0.25">
      <c r="B1" s="1"/>
      <c r="C1" s="1"/>
    </row>
    <row r="2" spans="2:3" x14ac:dyDescent="0.25">
      <c r="B2" s="26" t="str">
        <f>[1]!QAA_DR("1,2,SS6,CA,F=DBF,K=DbC,F=&lt;ALL&gt;,K=/CA/AccTyp,F=ZC0001,T=ZC3200,K=/CA/Cde,F=O,K=/CA/Susp,E=0,O=/CA/Cde,E=0,O=/CA/Nme,RT=-4154,RF=111111011,AF=1,TP=",)</f>
        <v>Account Code</v>
      </c>
      <c r="C2" s="26" t="s">
        <v>15</v>
      </c>
    </row>
    <row r="3" spans="2:3" x14ac:dyDescent="0.25">
      <c r="B3" s="40" t="s">
        <v>16</v>
      </c>
      <c r="C3" s="40" t="s">
        <v>17</v>
      </c>
    </row>
    <row r="4" spans="2:3" x14ac:dyDescent="0.25">
      <c r="B4" s="40" t="s">
        <v>18</v>
      </c>
      <c r="C4" s="40" t="s">
        <v>19</v>
      </c>
    </row>
    <row r="5" spans="2:3" x14ac:dyDescent="0.25">
      <c r="B5" s="40" t="s">
        <v>20</v>
      </c>
      <c r="C5" s="40" t="s">
        <v>21</v>
      </c>
    </row>
    <row r="6" spans="2:3" x14ac:dyDescent="0.25">
      <c r="B6" s="40" t="s">
        <v>22</v>
      </c>
      <c r="C6" s="40" t="s">
        <v>23</v>
      </c>
    </row>
    <row r="7" spans="2:3" x14ac:dyDescent="0.25">
      <c r="B7" s="40" t="s">
        <v>24</v>
      </c>
      <c r="C7" s="40" t="s">
        <v>25</v>
      </c>
    </row>
    <row r="8" spans="2:3" x14ac:dyDescent="0.25">
      <c r="B8" s="40" t="s">
        <v>26</v>
      </c>
      <c r="C8" s="40" t="s">
        <v>27</v>
      </c>
    </row>
    <row r="9" spans="2:3" x14ac:dyDescent="0.25">
      <c r="B9" s="40" t="s">
        <v>28</v>
      </c>
      <c r="C9" s="40" t="s">
        <v>29</v>
      </c>
    </row>
    <row r="10" spans="2:3" x14ac:dyDescent="0.25">
      <c r="B10" s="40" t="s">
        <v>30</v>
      </c>
      <c r="C10" s="40" t="s">
        <v>31</v>
      </c>
    </row>
    <row r="11" spans="2:3" x14ac:dyDescent="0.25">
      <c r="B11" s="40" t="s">
        <v>32</v>
      </c>
      <c r="C11" s="40" t="s">
        <v>33</v>
      </c>
    </row>
    <row r="12" spans="2:3" x14ac:dyDescent="0.25">
      <c r="B12" s="40" t="s">
        <v>34</v>
      </c>
      <c r="C12" s="40" t="s">
        <v>35</v>
      </c>
    </row>
    <row r="13" spans="2:3" x14ac:dyDescent="0.25">
      <c r="B13" s="40" t="s">
        <v>36</v>
      </c>
      <c r="C13" s="40" t="s">
        <v>37</v>
      </c>
    </row>
    <row r="14" spans="2:3" x14ac:dyDescent="0.25">
      <c r="B14" s="40" t="s">
        <v>38</v>
      </c>
      <c r="C14" s="40" t="s">
        <v>39</v>
      </c>
    </row>
    <row r="15" spans="2:3" x14ac:dyDescent="0.25">
      <c r="B15" s="40" t="s">
        <v>40</v>
      </c>
      <c r="C15" s="40" t="s">
        <v>41</v>
      </c>
    </row>
    <row r="16" spans="2:3" x14ac:dyDescent="0.25">
      <c r="B16" s="40" t="s">
        <v>42</v>
      </c>
      <c r="C16" s="40" t="s">
        <v>43</v>
      </c>
    </row>
    <row r="17" spans="2:3" x14ac:dyDescent="0.25">
      <c r="B17" s="40" t="s">
        <v>44</v>
      </c>
      <c r="C17" s="40" t="s">
        <v>45</v>
      </c>
    </row>
    <row r="18" spans="2:3" x14ac:dyDescent="0.25">
      <c r="B18" s="40" t="s">
        <v>46</v>
      </c>
      <c r="C18" s="40" t="s">
        <v>47</v>
      </c>
    </row>
    <row r="19" spans="2:3" x14ac:dyDescent="0.25">
      <c r="B19" s="40" t="s">
        <v>48</v>
      </c>
      <c r="C19" s="40" t="s">
        <v>49</v>
      </c>
    </row>
    <row r="20" spans="2:3" x14ac:dyDescent="0.25">
      <c r="B20" s="40" t="s">
        <v>50</v>
      </c>
      <c r="C20" s="40" t="s">
        <v>51</v>
      </c>
    </row>
    <row r="21" spans="2:3" x14ac:dyDescent="0.25">
      <c r="B21" s="40" t="s">
        <v>52</v>
      </c>
      <c r="C21" s="40" t="s">
        <v>53</v>
      </c>
    </row>
    <row r="22" spans="2:3" x14ac:dyDescent="0.25">
      <c r="B22" s="40" t="s">
        <v>54</v>
      </c>
      <c r="C22" s="40" t="s">
        <v>55</v>
      </c>
    </row>
    <row r="23" spans="2:3" x14ac:dyDescent="0.25">
      <c r="B23" s="40" t="s">
        <v>56</v>
      </c>
      <c r="C23" s="40" t="s">
        <v>57</v>
      </c>
    </row>
    <row r="24" spans="2:3" x14ac:dyDescent="0.25">
      <c r="B24" s="40" t="s">
        <v>58</v>
      </c>
      <c r="C24" s="40" t="s">
        <v>59</v>
      </c>
    </row>
    <row r="25" spans="2:3" x14ac:dyDescent="0.25">
      <c r="B25" s="40" t="s">
        <v>60</v>
      </c>
      <c r="C25" s="40" t="s">
        <v>61</v>
      </c>
    </row>
    <row r="26" spans="2:3" x14ac:dyDescent="0.25">
      <c r="B26" s="40" t="s">
        <v>62</v>
      </c>
      <c r="C26" s="40" t="s">
        <v>63</v>
      </c>
    </row>
    <row r="27" spans="2:3" x14ac:dyDescent="0.25">
      <c r="B27" s="40" t="s">
        <v>64</v>
      </c>
      <c r="C27" s="40" t="s">
        <v>65</v>
      </c>
    </row>
    <row r="28" spans="2:3" x14ac:dyDescent="0.25">
      <c r="B28" s="40" t="s">
        <v>66</v>
      </c>
      <c r="C28" s="40" t="s">
        <v>67</v>
      </c>
    </row>
    <row r="29" spans="2:3" x14ac:dyDescent="0.25">
      <c r="B29" s="40" t="s">
        <v>68</v>
      </c>
      <c r="C29" s="40" t="s">
        <v>69</v>
      </c>
    </row>
    <row r="30" spans="2:3" x14ac:dyDescent="0.25">
      <c r="B30" s="40" t="s">
        <v>70</v>
      </c>
      <c r="C30" s="40" t="s">
        <v>71</v>
      </c>
    </row>
    <row r="31" spans="2:3" x14ac:dyDescent="0.25">
      <c r="B31" s="40" t="s">
        <v>72</v>
      </c>
      <c r="C31" s="40" t="s">
        <v>73</v>
      </c>
    </row>
    <row r="32" spans="2:3" x14ac:dyDescent="0.25">
      <c r="B32" s="40" t="s">
        <v>74</v>
      </c>
      <c r="C32" s="40" t="s">
        <v>75</v>
      </c>
    </row>
    <row r="33" spans="2:3" x14ac:dyDescent="0.25">
      <c r="B33" s="40" t="s">
        <v>76</v>
      </c>
      <c r="C33" s="40" t="s">
        <v>77</v>
      </c>
    </row>
    <row r="34" spans="2:3" x14ac:dyDescent="0.25">
      <c r="B34" s="40" t="s">
        <v>78</v>
      </c>
      <c r="C34" s="40" t="s">
        <v>79</v>
      </c>
    </row>
    <row r="35" spans="2:3" x14ac:dyDescent="0.25">
      <c r="B35" s="40" t="s">
        <v>80</v>
      </c>
      <c r="C35" s="40" t="s">
        <v>81</v>
      </c>
    </row>
    <row r="36" spans="2:3" x14ac:dyDescent="0.25">
      <c r="B36" s="40" t="s">
        <v>82</v>
      </c>
      <c r="C36" s="40" t="s">
        <v>83</v>
      </c>
    </row>
    <row r="37" spans="2:3" x14ac:dyDescent="0.25">
      <c r="B37" s="40" t="s">
        <v>84</v>
      </c>
      <c r="C37" s="40" t="s">
        <v>85</v>
      </c>
    </row>
    <row r="38" spans="2:3" x14ac:dyDescent="0.25">
      <c r="B38" s="40" t="s">
        <v>86</v>
      </c>
      <c r="C38" s="40" t="s">
        <v>87</v>
      </c>
    </row>
    <row r="39" spans="2:3" x14ac:dyDescent="0.25">
      <c r="B39" s="40" t="s">
        <v>88</v>
      </c>
      <c r="C39" s="40" t="s">
        <v>89</v>
      </c>
    </row>
    <row r="40" spans="2:3" x14ac:dyDescent="0.25">
      <c r="B40" s="40" t="s">
        <v>90</v>
      </c>
      <c r="C40" s="40" t="s">
        <v>91</v>
      </c>
    </row>
    <row r="41" spans="2:3" x14ac:dyDescent="0.25">
      <c r="B41" s="40" t="s">
        <v>92</v>
      </c>
      <c r="C41" s="40" t="s">
        <v>93</v>
      </c>
    </row>
    <row r="42" spans="2:3" x14ac:dyDescent="0.25">
      <c r="B42" s="40" t="s">
        <v>94</v>
      </c>
      <c r="C42" s="40" t="s">
        <v>95</v>
      </c>
    </row>
    <row r="43" spans="2:3" x14ac:dyDescent="0.25">
      <c r="B43" s="40" t="s">
        <v>96</v>
      </c>
      <c r="C43" s="40" t="s">
        <v>97</v>
      </c>
    </row>
    <row r="44" spans="2:3" x14ac:dyDescent="0.25">
      <c r="B44" s="40" t="s">
        <v>98</v>
      </c>
      <c r="C44" s="40" t="s">
        <v>99</v>
      </c>
    </row>
    <row r="45" spans="2:3" x14ac:dyDescent="0.25">
      <c r="B45" s="40" t="s">
        <v>100</v>
      </c>
      <c r="C45" s="40" t="s">
        <v>101</v>
      </c>
    </row>
    <row r="46" spans="2:3" x14ac:dyDescent="0.25">
      <c r="B46" s="40" t="s">
        <v>102</v>
      </c>
      <c r="C46" s="40" t="s">
        <v>103</v>
      </c>
    </row>
    <row r="47" spans="2:3" x14ac:dyDescent="0.25">
      <c r="B47" s="40" t="s">
        <v>104</v>
      </c>
      <c r="C47" s="40" t="s">
        <v>105</v>
      </c>
    </row>
    <row r="48" spans="2:3" x14ac:dyDescent="0.25">
      <c r="B48" s="40" t="s">
        <v>106</v>
      </c>
      <c r="C48" s="40" t="s">
        <v>107</v>
      </c>
    </row>
    <row r="49" spans="2:3" x14ac:dyDescent="0.25">
      <c r="B49" s="40" t="s">
        <v>108</v>
      </c>
      <c r="C49" s="40" t="s">
        <v>109</v>
      </c>
    </row>
    <row r="50" spans="2:3" x14ac:dyDescent="0.25">
      <c r="B50" s="40" t="s">
        <v>110</v>
      </c>
      <c r="C50" s="40" t="s">
        <v>111</v>
      </c>
    </row>
    <row r="51" spans="2:3" x14ac:dyDescent="0.25">
      <c r="B51" s="40" t="s">
        <v>112</v>
      </c>
      <c r="C51" s="40" t="s">
        <v>113</v>
      </c>
    </row>
    <row r="52" spans="2:3" x14ac:dyDescent="0.25">
      <c r="B52" s="40" t="s">
        <v>114</v>
      </c>
      <c r="C52" s="40" t="s">
        <v>115</v>
      </c>
    </row>
    <row r="53" spans="2:3" x14ac:dyDescent="0.25">
      <c r="B53" s="40" t="s">
        <v>116</v>
      </c>
      <c r="C53" s="40" t="s">
        <v>117</v>
      </c>
    </row>
    <row r="54" spans="2:3" x14ac:dyDescent="0.25">
      <c r="B54" s="40" t="s">
        <v>118</v>
      </c>
      <c r="C54" s="40" t="s">
        <v>119</v>
      </c>
    </row>
    <row r="55" spans="2:3" x14ac:dyDescent="0.25">
      <c r="B55" s="40" t="s">
        <v>120</v>
      </c>
      <c r="C55" s="40" t="s">
        <v>121</v>
      </c>
    </row>
    <row r="56" spans="2:3" x14ac:dyDescent="0.25">
      <c r="B56" s="40" t="s">
        <v>122</v>
      </c>
      <c r="C56" s="40" t="s">
        <v>123</v>
      </c>
    </row>
    <row r="57" spans="2:3" x14ac:dyDescent="0.25">
      <c r="B57" s="40" t="s">
        <v>124</v>
      </c>
      <c r="C57" s="40" t="s">
        <v>125</v>
      </c>
    </row>
    <row r="58" spans="2:3" x14ac:dyDescent="0.25">
      <c r="B58" s="40" t="s">
        <v>126</v>
      </c>
      <c r="C58" s="40" t="s">
        <v>127</v>
      </c>
    </row>
    <row r="59" spans="2:3" x14ac:dyDescent="0.25">
      <c r="B59" s="40" t="s">
        <v>128</v>
      </c>
      <c r="C59" s="40" t="s">
        <v>129</v>
      </c>
    </row>
    <row r="60" spans="2:3" x14ac:dyDescent="0.25">
      <c r="B60" s="40" t="s">
        <v>130</v>
      </c>
      <c r="C60" s="40" t="s">
        <v>131</v>
      </c>
    </row>
    <row r="61" spans="2:3" x14ac:dyDescent="0.25">
      <c r="B61" s="40" t="s">
        <v>132</v>
      </c>
      <c r="C61" s="40" t="s">
        <v>133</v>
      </c>
    </row>
    <row r="62" spans="2:3" x14ac:dyDescent="0.25">
      <c r="B62" s="40" t="s">
        <v>134</v>
      </c>
      <c r="C62" s="40" t="s">
        <v>135</v>
      </c>
    </row>
    <row r="63" spans="2:3" x14ac:dyDescent="0.25">
      <c r="B63" s="40" t="s">
        <v>136</v>
      </c>
      <c r="C63" s="40" t="s">
        <v>137</v>
      </c>
    </row>
    <row r="64" spans="2:3" x14ac:dyDescent="0.25">
      <c r="B64" s="40" t="s">
        <v>138</v>
      </c>
      <c r="C64" s="40" t="s">
        <v>139</v>
      </c>
    </row>
    <row r="65" spans="2:3" x14ac:dyDescent="0.25">
      <c r="B65" s="40" t="s">
        <v>140</v>
      </c>
      <c r="C65" s="40" t="s">
        <v>141</v>
      </c>
    </row>
    <row r="66" spans="2:3" x14ac:dyDescent="0.25">
      <c r="B66" s="40" t="s">
        <v>142</v>
      </c>
      <c r="C66" s="40" t="s">
        <v>143</v>
      </c>
    </row>
    <row r="67" spans="2:3" x14ac:dyDescent="0.25">
      <c r="B67" s="40" t="s">
        <v>144</v>
      </c>
      <c r="C67" s="40" t="s">
        <v>145</v>
      </c>
    </row>
    <row r="68" spans="2:3" x14ac:dyDescent="0.25">
      <c r="B68" s="40" t="s">
        <v>146</v>
      </c>
      <c r="C68" s="40" t="s">
        <v>147</v>
      </c>
    </row>
    <row r="69" spans="2:3" x14ac:dyDescent="0.25">
      <c r="B69" s="40" t="s">
        <v>148</v>
      </c>
      <c r="C69" s="40" t="s">
        <v>149</v>
      </c>
    </row>
    <row r="70" spans="2:3" x14ac:dyDescent="0.25">
      <c r="B70" s="40" t="s">
        <v>150</v>
      </c>
      <c r="C70" s="40" t="s">
        <v>151</v>
      </c>
    </row>
    <row r="71" spans="2:3" x14ac:dyDescent="0.25">
      <c r="B71" s="40" t="s">
        <v>152</v>
      </c>
      <c r="C71" s="40" t="s">
        <v>153</v>
      </c>
    </row>
    <row r="72" spans="2:3" x14ac:dyDescent="0.25">
      <c r="B72" s="40" t="s">
        <v>154</v>
      </c>
      <c r="C72" s="40" t="s">
        <v>155</v>
      </c>
    </row>
    <row r="73" spans="2:3" x14ac:dyDescent="0.25">
      <c r="B73" s="40" t="s">
        <v>156</v>
      </c>
      <c r="C73" s="40" t="s">
        <v>157</v>
      </c>
    </row>
    <row r="74" spans="2:3" x14ac:dyDescent="0.25">
      <c r="B74" s="40" t="s">
        <v>158</v>
      </c>
      <c r="C74" s="40" t="s">
        <v>159</v>
      </c>
    </row>
    <row r="75" spans="2:3" x14ac:dyDescent="0.25">
      <c r="B75" s="40" t="s">
        <v>160</v>
      </c>
      <c r="C75" s="40" t="s">
        <v>161</v>
      </c>
    </row>
    <row r="76" spans="2:3" x14ac:dyDescent="0.25">
      <c r="B76" s="40" t="s">
        <v>162</v>
      </c>
      <c r="C76" s="40" t="s">
        <v>163</v>
      </c>
    </row>
    <row r="77" spans="2:3" x14ac:dyDescent="0.25">
      <c r="B77" s="40" t="s">
        <v>164</v>
      </c>
      <c r="C77" s="40" t="s">
        <v>165</v>
      </c>
    </row>
    <row r="78" spans="2:3" x14ac:dyDescent="0.25">
      <c r="B78" s="40" t="s">
        <v>166</v>
      </c>
      <c r="C78" s="40" t="s">
        <v>167</v>
      </c>
    </row>
    <row r="79" spans="2:3" x14ac:dyDescent="0.25">
      <c r="B79" s="40" t="s">
        <v>168</v>
      </c>
      <c r="C79" s="40" t="s">
        <v>169</v>
      </c>
    </row>
    <row r="80" spans="2:3" x14ac:dyDescent="0.25">
      <c r="B80" s="40" t="s">
        <v>170</v>
      </c>
      <c r="C80" s="40" t="s">
        <v>171</v>
      </c>
    </row>
    <row r="81" spans="2:3" x14ac:dyDescent="0.25">
      <c r="B81" s="40" t="s">
        <v>172</v>
      </c>
      <c r="C81" s="40" t="s">
        <v>173</v>
      </c>
    </row>
    <row r="82" spans="2:3" x14ac:dyDescent="0.25">
      <c r="B82" s="40" t="s">
        <v>174</v>
      </c>
      <c r="C82" s="40" t="s">
        <v>175</v>
      </c>
    </row>
    <row r="83" spans="2:3" x14ac:dyDescent="0.25">
      <c r="B83" s="40" t="s">
        <v>176</v>
      </c>
      <c r="C83" s="40" t="s">
        <v>177</v>
      </c>
    </row>
    <row r="84" spans="2:3" x14ac:dyDescent="0.25">
      <c r="B84" s="40" t="s">
        <v>178</v>
      </c>
      <c r="C84" s="40" t="s">
        <v>179</v>
      </c>
    </row>
    <row r="85" spans="2:3" x14ac:dyDescent="0.25">
      <c r="B85" s="40" t="s">
        <v>180</v>
      </c>
      <c r="C85" s="40" t="s">
        <v>181</v>
      </c>
    </row>
    <row r="86" spans="2:3" x14ac:dyDescent="0.25">
      <c r="B86" s="40" t="s">
        <v>182</v>
      </c>
      <c r="C86" s="40" t="s">
        <v>183</v>
      </c>
    </row>
    <row r="87" spans="2:3" x14ac:dyDescent="0.25">
      <c r="B87" s="40" t="s">
        <v>184</v>
      </c>
      <c r="C87" s="40" t="s">
        <v>185</v>
      </c>
    </row>
    <row r="88" spans="2:3" x14ac:dyDescent="0.25">
      <c r="B88" s="40" t="s">
        <v>186</v>
      </c>
      <c r="C88" s="40" t="s">
        <v>187</v>
      </c>
    </row>
    <row r="89" spans="2:3" x14ac:dyDescent="0.25">
      <c r="B89" s="40" t="s">
        <v>188</v>
      </c>
      <c r="C89" s="40" t="s">
        <v>189</v>
      </c>
    </row>
    <row r="90" spans="2:3" x14ac:dyDescent="0.25">
      <c r="B90" s="40" t="s">
        <v>190</v>
      </c>
      <c r="C90" s="40" t="s">
        <v>191</v>
      </c>
    </row>
    <row r="91" spans="2:3" x14ac:dyDescent="0.25">
      <c r="B91" s="40" t="s">
        <v>192</v>
      </c>
      <c r="C91" s="40" t="s">
        <v>193</v>
      </c>
    </row>
    <row r="92" spans="2:3" x14ac:dyDescent="0.25">
      <c r="B92" s="40" t="s">
        <v>194</v>
      </c>
      <c r="C92" s="40" t="s">
        <v>195</v>
      </c>
    </row>
    <row r="93" spans="2:3" x14ac:dyDescent="0.25">
      <c r="B93" s="40" t="s">
        <v>196</v>
      </c>
      <c r="C93" s="40" t="s">
        <v>197</v>
      </c>
    </row>
    <row r="94" spans="2:3" x14ac:dyDescent="0.25">
      <c r="B94" s="40" t="s">
        <v>198</v>
      </c>
      <c r="C94" s="40" t="s">
        <v>199</v>
      </c>
    </row>
    <row r="95" spans="2:3" x14ac:dyDescent="0.25">
      <c r="B95" s="40" t="s">
        <v>200</v>
      </c>
      <c r="C95" s="40" t="s">
        <v>201</v>
      </c>
    </row>
    <row r="96" spans="2:3" x14ac:dyDescent="0.25">
      <c r="B96" s="40" t="s">
        <v>202</v>
      </c>
      <c r="C96" s="40" t="s">
        <v>203</v>
      </c>
    </row>
    <row r="97" spans="2:3" x14ac:dyDescent="0.25">
      <c r="B97" s="40" t="s">
        <v>204</v>
      </c>
      <c r="C97" s="40" t="s">
        <v>205</v>
      </c>
    </row>
    <row r="98" spans="2:3" x14ac:dyDescent="0.25">
      <c r="B98" s="40" t="s">
        <v>206</v>
      </c>
      <c r="C98" s="40" t="s">
        <v>207</v>
      </c>
    </row>
    <row r="99" spans="2:3" x14ac:dyDescent="0.25">
      <c r="B99" s="40" t="s">
        <v>208</v>
      </c>
      <c r="C99" s="40" t="s">
        <v>209</v>
      </c>
    </row>
    <row r="100" spans="2:3" x14ac:dyDescent="0.25">
      <c r="B100" s="40" t="s">
        <v>210</v>
      </c>
      <c r="C100" s="40" t="s">
        <v>211</v>
      </c>
    </row>
    <row r="101" spans="2:3" x14ac:dyDescent="0.25">
      <c r="B101" s="40" t="s">
        <v>212</v>
      </c>
      <c r="C101" s="40" t="s">
        <v>213</v>
      </c>
    </row>
    <row r="102" spans="2:3" x14ac:dyDescent="0.25">
      <c r="B102" s="40" t="s">
        <v>214</v>
      </c>
      <c r="C102" s="40" t="s">
        <v>215</v>
      </c>
    </row>
    <row r="103" spans="2:3" x14ac:dyDescent="0.25">
      <c r="B103" s="40" t="s">
        <v>216</v>
      </c>
      <c r="C103" s="40" t="s">
        <v>217</v>
      </c>
    </row>
    <row r="104" spans="2:3" x14ac:dyDescent="0.25">
      <c r="B104" s="40" t="s">
        <v>218</v>
      </c>
      <c r="C104" s="40" t="s">
        <v>219</v>
      </c>
    </row>
    <row r="105" spans="2:3" x14ac:dyDescent="0.25">
      <c r="B105" s="40" t="s">
        <v>220</v>
      </c>
      <c r="C105" s="40" t="s">
        <v>221</v>
      </c>
    </row>
    <row r="106" spans="2:3" x14ac:dyDescent="0.25">
      <c r="B106" s="40" t="s">
        <v>222</v>
      </c>
      <c r="C106" s="40" t="s">
        <v>223</v>
      </c>
    </row>
    <row r="107" spans="2:3" x14ac:dyDescent="0.25">
      <c r="B107" s="40" t="s">
        <v>224</v>
      </c>
      <c r="C107" s="40" t="s">
        <v>225</v>
      </c>
    </row>
    <row r="108" spans="2:3" x14ac:dyDescent="0.25">
      <c r="B108" s="40" t="s">
        <v>226</v>
      </c>
      <c r="C108" s="40" t="s">
        <v>227</v>
      </c>
    </row>
    <row r="109" spans="2:3" x14ac:dyDescent="0.25">
      <c r="B109" s="40" t="s">
        <v>228</v>
      </c>
      <c r="C109" s="40" t="s">
        <v>229</v>
      </c>
    </row>
    <row r="110" spans="2:3" x14ac:dyDescent="0.25">
      <c r="B110" s="40" t="s">
        <v>230</v>
      </c>
      <c r="C110" s="40" t="s">
        <v>231</v>
      </c>
    </row>
    <row r="111" spans="2:3" x14ac:dyDescent="0.25">
      <c r="B111" s="40" t="s">
        <v>232</v>
      </c>
      <c r="C111" s="40" t="s">
        <v>233</v>
      </c>
    </row>
    <row r="112" spans="2:3" x14ac:dyDescent="0.25">
      <c r="B112" s="40" t="s">
        <v>234</v>
      </c>
      <c r="C112" s="40" t="s">
        <v>235</v>
      </c>
    </row>
    <row r="113" spans="2:3" x14ac:dyDescent="0.25">
      <c r="B113" s="40" t="s">
        <v>236</v>
      </c>
      <c r="C113" s="40" t="s">
        <v>237</v>
      </c>
    </row>
    <row r="114" spans="2:3" x14ac:dyDescent="0.25">
      <c r="B114" s="40" t="s">
        <v>238</v>
      </c>
      <c r="C114" s="40" t="s">
        <v>239</v>
      </c>
    </row>
    <row r="115" spans="2:3" x14ac:dyDescent="0.25">
      <c r="B115" s="40" t="s">
        <v>240</v>
      </c>
      <c r="C115" s="40" t="s">
        <v>241</v>
      </c>
    </row>
    <row r="116" spans="2:3" x14ac:dyDescent="0.25">
      <c r="B116" s="40" t="s">
        <v>242</v>
      </c>
      <c r="C116" s="40" t="s">
        <v>243</v>
      </c>
    </row>
    <row r="117" spans="2:3" x14ac:dyDescent="0.25">
      <c r="B117" s="40" t="s">
        <v>244</v>
      </c>
      <c r="C117" s="40" t="s">
        <v>245</v>
      </c>
    </row>
    <row r="118" spans="2:3" x14ac:dyDescent="0.25">
      <c r="B118" s="40" t="s">
        <v>246</v>
      </c>
      <c r="C118" s="40" t="s">
        <v>247</v>
      </c>
    </row>
    <row r="119" spans="2:3" x14ac:dyDescent="0.25">
      <c r="B119" s="40" t="s">
        <v>248</v>
      </c>
      <c r="C119" s="40" t="s">
        <v>249</v>
      </c>
    </row>
    <row r="120" spans="2:3" x14ac:dyDescent="0.25">
      <c r="B120" s="40" t="s">
        <v>250</v>
      </c>
      <c r="C120" s="40" t="s">
        <v>251</v>
      </c>
    </row>
    <row r="121" spans="2:3" x14ac:dyDescent="0.25">
      <c r="B121" s="40" t="s">
        <v>252</v>
      </c>
      <c r="C121" s="40" t="s">
        <v>253</v>
      </c>
    </row>
    <row r="122" spans="2:3" x14ac:dyDescent="0.25">
      <c r="B122" s="40" t="s">
        <v>254</v>
      </c>
      <c r="C122" s="40" t="s">
        <v>255</v>
      </c>
    </row>
    <row r="123" spans="2:3" x14ac:dyDescent="0.25">
      <c r="B123" s="40" t="s">
        <v>256</v>
      </c>
      <c r="C123" s="40" t="s">
        <v>257</v>
      </c>
    </row>
    <row r="124" spans="2:3" x14ac:dyDescent="0.25">
      <c r="B124" s="40" t="s">
        <v>258</v>
      </c>
      <c r="C124" s="40" t="s">
        <v>259</v>
      </c>
    </row>
    <row r="125" spans="2:3" x14ac:dyDescent="0.25">
      <c r="B125" s="40" t="s">
        <v>260</v>
      </c>
      <c r="C125" s="40" t="s">
        <v>261</v>
      </c>
    </row>
    <row r="126" spans="2:3" x14ac:dyDescent="0.25">
      <c r="B126" s="40" t="s">
        <v>262</v>
      </c>
      <c r="C126" s="40" t="s">
        <v>263</v>
      </c>
    </row>
    <row r="127" spans="2:3" x14ac:dyDescent="0.25">
      <c r="B127" s="40" t="s">
        <v>264</v>
      </c>
      <c r="C127" s="40" t="s">
        <v>265</v>
      </c>
    </row>
    <row r="128" spans="2:3" x14ac:dyDescent="0.25">
      <c r="B128" s="40" t="s">
        <v>266</v>
      </c>
      <c r="C128" s="40" t="s">
        <v>267</v>
      </c>
    </row>
    <row r="129" spans="2:3" x14ac:dyDescent="0.25">
      <c r="B129" s="40" t="s">
        <v>268</v>
      </c>
      <c r="C129" s="40" t="s">
        <v>269</v>
      </c>
    </row>
    <row r="130" spans="2:3" x14ac:dyDescent="0.25">
      <c r="B130" s="40" t="s">
        <v>270</v>
      </c>
      <c r="C130" s="40" t="s">
        <v>271</v>
      </c>
    </row>
    <row r="131" spans="2:3" x14ac:dyDescent="0.25">
      <c r="B131" s="40" t="s">
        <v>272</v>
      </c>
      <c r="C131" s="40" t="s">
        <v>273</v>
      </c>
    </row>
    <row r="132" spans="2:3" x14ac:dyDescent="0.25">
      <c r="B132" s="40" t="s">
        <v>274</v>
      </c>
      <c r="C132" s="40" t="s">
        <v>275</v>
      </c>
    </row>
    <row r="133" spans="2:3" x14ac:dyDescent="0.25">
      <c r="B133" s="40" t="s">
        <v>276</v>
      </c>
      <c r="C133" s="40" t="s">
        <v>277</v>
      </c>
    </row>
    <row r="134" spans="2:3" x14ac:dyDescent="0.25">
      <c r="B134" s="40" t="s">
        <v>278</v>
      </c>
      <c r="C134" s="40" t="s">
        <v>279</v>
      </c>
    </row>
    <row r="135" spans="2:3" x14ac:dyDescent="0.25">
      <c r="B135" s="40" t="s">
        <v>280</v>
      </c>
      <c r="C135" s="40" t="s">
        <v>281</v>
      </c>
    </row>
    <row r="136" spans="2:3" x14ac:dyDescent="0.25">
      <c r="B136" s="40" t="s">
        <v>282</v>
      </c>
      <c r="C136" s="40" t="s">
        <v>283</v>
      </c>
    </row>
    <row r="137" spans="2:3" x14ac:dyDescent="0.25">
      <c r="B137" s="40" t="s">
        <v>284</v>
      </c>
      <c r="C137" s="40" t="s">
        <v>285</v>
      </c>
    </row>
    <row r="138" spans="2:3" x14ac:dyDescent="0.25">
      <c r="B138" s="40" t="s">
        <v>286</v>
      </c>
      <c r="C138" s="40" t="s">
        <v>287</v>
      </c>
    </row>
    <row r="139" spans="2:3" x14ac:dyDescent="0.25">
      <c r="B139" s="40" t="s">
        <v>288</v>
      </c>
      <c r="C139" s="40" t="s">
        <v>289</v>
      </c>
    </row>
    <row r="140" spans="2:3" x14ac:dyDescent="0.25">
      <c r="B140" s="40" t="s">
        <v>290</v>
      </c>
      <c r="C140" s="40" t="s">
        <v>291</v>
      </c>
    </row>
    <row r="141" spans="2:3" x14ac:dyDescent="0.25">
      <c r="B141" s="40" t="s">
        <v>292</v>
      </c>
      <c r="C141" s="40" t="s">
        <v>293</v>
      </c>
    </row>
    <row r="142" spans="2:3" x14ac:dyDescent="0.25">
      <c r="B142" s="40" t="s">
        <v>294</v>
      </c>
      <c r="C142" s="40" t="s">
        <v>295</v>
      </c>
    </row>
    <row r="143" spans="2:3" x14ac:dyDescent="0.25">
      <c r="B143" s="40" t="s">
        <v>296</v>
      </c>
      <c r="C143" s="40" t="s">
        <v>297</v>
      </c>
    </row>
    <row r="144" spans="2:3" x14ac:dyDescent="0.25">
      <c r="B144" s="40" t="s">
        <v>298</v>
      </c>
      <c r="C144" s="40" t="s">
        <v>299</v>
      </c>
    </row>
    <row r="145" spans="2:3" x14ac:dyDescent="0.25">
      <c r="B145" s="40" t="s">
        <v>300</v>
      </c>
      <c r="C145" s="40" t="s">
        <v>301</v>
      </c>
    </row>
    <row r="146" spans="2:3" x14ac:dyDescent="0.25">
      <c r="B146" s="40" t="s">
        <v>302</v>
      </c>
      <c r="C146" s="40" t="s">
        <v>303</v>
      </c>
    </row>
    <row r="147" spans="2:3" x14ac:dyDescent="0.25">
      <c r="B147" s="40" t="s">
        <v>304</v>
      </c>
      <c r="C147" s="40" t="s">
        <v>305</v>
      </c>
    </row>
    <row r="148" spans="2:3" x14ac:dyDescent="0.25">
      <c r="B148" s="40" t="s">
        <v>306</v>
      </c>
      <c r="C148" s="40" t="s">
        <v>307</v>
      </c>
    </row>
    <row r="149" spans="2:3" x14ac:dyDescent="0.25">
      <c r="B149" s="40" t="s">
        <v>308</v>
      </c>
      <c r="C149" s="40" t="s">
        <v>309</v>
      </c>
    </row>
    <row r="150" spans="2:3" x14ac:dyDescent="0.25">
      <c r="B150" s="40" t="s">
        <v>310</v>
      </c>
      <c r="C150" s="40" t="s">
        <v>311</v>
      </c>
    </row>
    <row r="151" spans="2:3" x14ac:dyDescent="0.25">
      <c r="B151" s="40" t="s">
        <v>312</v>
      </c>
      <c r="C151" s="40" t="s">
        <v>313</v>
      </c>
    </row>
    <row r="152" spans="2:3" x14ac:dyDescent="0.25">
      <c r="B152" s="40" t="s">
        <v>314</v>
      </c>
      <c r="C152" s="40" t="s">
        <v>315</v>
      </c>
    </row>
    <row r="153" spans="2:3" x14ac:dyDescent="0.25">
      <c r="B153" s="40" t="s">
        <v>316</v>
      </c>
      <c r="C153" s="40" t="s">
        <v>317</v>
      </c>
    </row>
    <row r="154" spans="2:3" x14ac:dyDescent="0.25">
      <c r="B154" s="40" t="s">
        <v>318</v>
      </c>
      <c r="C154" s="40" t="s">
        <v>319</v>
      </c>
    </row>
    <row r="155" spans="2:3" x14ac:dyDescent="0.25">
      <c r="B155" s="40" t="s">
        <v>320</v>
      </c>
      <c r="C155" s="40" t="s">
        <v>321</v>
      </c>
    </row>
    <row r="156" spans="2:3" x14ac:dyDescent="0.25">
      <c r="B156" s="40" t="s">
        <v>322</v>
      </c>
      <c r="C156" s="40" t="s">
        <v>323</v>
      </c>
    </row>
    <row r="157" spans="2:3" x14ac:dyDescent="0.25">
      <c r="B157" s="40" t="s">
        <v>324</v>
      </c>
      <c r="C157" s="40" t="s">
        <v>325</v>
      </c>
    </row>
    <row r="158" spans="2:3" x14ac:dyDescent="0.25">
      <c r="B158" s="40" t="s">
        <v>326</v>
      </c>
      <c r="C158" s="40" t="s">
        <v>327</v>
      </c>
    </row>
    <row r="159" spans="2:3" x14ac:dyDescent="0.25">
      <c r="B159" s="40" t="s">
        <v>328</v>
      </c>
      <c r="C159" s="40" t="s">
        <v>329</v>
      </c>
    </row>
    <row r="160" spans="2:3" x14ac:dyDescent="0.25">
      <c r="B160" s="40" t="s">
        <v>330</v>
      </c>
      <c r="C160" s="40" t="s">
        <v>331</v>
      </c>
    </row>
    <row r="161" spans="2:3" x14ac:dyDescent="0.25">
      <c r="B161" s="40" t="s">
        <v>332</v>
      </c>
      <c r="C161" s="40" t="s">
        <v>333</v>
      </c>
    </row>
    <row r="162" spans="2:3" x14ac:dyDescent="0.25">
      <c r="B162" s="40" t="s">
        <v>334</v>
      </c>
      <c r="C162" s="40" t="s">
        <v>335</v>
      </c>
    </row>
    <row r="163" spans="2:3" x14ac:dyDescent="0.25">
      <c r="B163" s="40" t="s">
        <v>336</v>
      </c>
      <c r="C163" s="40" t="s">
        <v>337</v>
      </c>
    </row>
    <row r="164" spans="2:3" x14ac:dyDescent="0.25">
      <c r="B164" s="40" t="s">
        <v>338</v>
      </c>
      <c r="C164" s="40" t="s">
        <v>339</v>
      </c>
    </row>
    <row r="165" spans="2:3" x14ac:dyDescent="0.25">
      <c r="B165" s="40" t="s">
        <v>340</v>
      </c>
      <c r="C165" s="40" t="s">
        <v>341</v>
      </c>
    </row>
    <row r="166" spans="2:3" x14ac:dyDescent="0.25">
      <c r="B166" s="40" t="s">
        <v>342</v>
      </c>
      <c r="C166" s="40" t="s">
        <v>343</v>
      </c>
    </row>
    <row r="167" spans="2:3" x14ac:dyDescent="0.25">
      <c r="B167" s="40" t="s">
        <v>344</v>
      </c>
      <c r="C167" s="40" t="s">
        <v>345</v>
      </c>
    </row>
    <row r="168" spans="2:3" x14ac:dyDescent="0.25">
      <c r="B168" s="40" t="s">
        <v>346</v>
      </c>
      <c r="C168" s="40" t="s">
        <v>347</v>
      </c>
    </row>
    <row r="169" spans="2:3" x14ac:dyDescent="0.25">
      <c r="B169" s="40" t="s">
        <v>348</v>
      </c>
      <c r="C169" s="40" t="s">
        <v>349</v>
      </c>
    </row>
    <row r="170" spans="2:3" x14ac:dyDescent="0.25">
      <c r="B170" s="40" t="s">
        <v>350</v>
      </c>
      <c r="C170" s="40" t="s">
        <v>351</v>
      </c>
    </row>
    <row r="171" spans="2:3" x14ac:dyDescent="0.25">
      <c r="B171" s="40" t="s">
        <v>352</v>
      </c>
      <c r="C171" s="40" t="s">
        <v>353</v>
      </c>
    </row>
    <row r="172" spans="2:3" x14ac:dyDescent="0.25">
      <c r="B172" s="40" t="s">
        <v>354</v>
      </c>
      <c r="C172" s="40" t="s">
        <v>355</v>
      </c>
    </row>
    <row r="173" spans="2:3" x14ac:dyDescent="0.25">
      <c r="B173" s="40" t="s">
        <v>356</v>
      </c>
      <c r="C173" s="40" t="s">
        <v>357</v>
      </c>
    </row>
    <row r="174" spans="2:3" x14ac:dyDescent="0.25">
      <c r="B174" s="40" t="s">
        <v>358</v>
      </c>
      <c r="C174" s="40" t="s">
        <v>359</v>
      </c>
    </row>
    <row r="175" spans="2:3" x14ac:dyDescent="0.25">
      <c r="B175" s="40" t="s">
        <v>360</v>
      </c>
      <c r="C175" s="40" t="s">
        <v>361</v>
      </c>
    </row>
    <row r="176" spans="2:3" x14ac:dyDescent="0.25">
      <c r="B176" s="40" t="s">
        <v>362</v>
      </c>
      <c r="C176" s="40" t="s">
        <v>363</v>
      </c>
    </row>
    <row r="177" spans="2:3" x14ac:dyDescent="0.25">
      <c r="B177" s="40" t="s">
        <v>364</v>
      </c>
      <c r="C177" s="40" t="s">
        <v>365</v>
      </c>
    </row>
    <row r="178" spans="2:3" x14ac:dyDescent="0.25">
      <c r="B178" s="40" t="s">
        <v>366</v>
      </c>
      <c r="C178" s="40" t="s">
        <v>367</v>
      </c>
    </row>
    <row r="179" spans="2:3" x14ac:dyDescent="0.25">
      <c r="B179" s="40" t="s">
        <v>368</v>
      </c>
      <c r="C179" s="40" t="s">
        <v>369</v>
      </c>
    </row>
    <row r="180" spans="2:3" x14ac:dyDescent="0.25">
      <c r="B180" s="40" t="s">
        <v>370</v>
      </c>
      <c r="C180" s="40" t="s">
        <v>371</v>
      </c>
    </row>
    <row r="181" spans="2:3" x14ac:dyDescent="0.25">
      <c r="B181" s="40" t="s">
        <v>372</v>
      </c>
      <c r="C181" s="40" t="s">
        <v>373</v>
      </c>
    </row>
    <row r="182" spans="2:3" x14ac:dyDescent="0.25">
      <c r="B182" s="40" t="s">
        <v>374</v>
      </c>
      <c r="C182" s="40" t="s">
        <v>375</v>
      </c>
    </row>
    <row r="183" spans="2:3" x14ac:dyDescent="0.25">
      <c r="B183" s="40" t="s">
        <v>376</v>
      </c>
      <c r="C183" s="40" t="s">
        <v>377</v>
      </c>
    </row>
    <row r="184" spans="2:3" x14ac:dyDescent="0.25">
      <c r="B184" s="40" t="s">
        <v>378</v>
      </c>
      <c r="C184" s="40" t="s">
        <v>379</v>
      </c>
    </row>
    <row r="185" spans="2:3" x14ac:dyDescent="0.25">
      <c r="B185" s="40" t="s">
        <v>380</v>
      </c>
      <c r="C185" s="40" t="s">
        <v>381</v>
      </c>
    </row>
    <row r="186" spans="2:3" x14ac:dyDescent="0.25">
      <c r="B186" s="40" t="s">
        <v>382</v>
      </c>
      <c r="C186" s="40" t="s">
        <v>383</v>
      </c>
    </row>
    <row r="187" spans="2:3" x14ac:dyDescent="0.25">
      <c r="B187" s="40" t="s">
        <v>384</v>
      </c>
      <c r="C187" s="40" t="s">
        <v>385</v>
      </c>
    </row>
    <row r="188" spans="2:3" x14ac:dyDescent="0.25">
      <c r="B188" s="40" t="s">
        <v>386</v>
      </c>
      <c r="C188" s="40" t="s">
        <v>387</v>
      </c>
    </row>
    <row r="189" spans="2:3" x14ac:dyDescent="0.25">
      <c r="B189" s="40" t="s">
        <v>388</v>
      </c>
      <c r="C189" s="40" t="s">
        <v>389</v>
      </c>
    </row>
    <row r="190" spans="2:3" x14ac:dyDescent="0.25">
      <c r="B190" s="40" t="s">
        <v>390</v>
      </c>
      <c r="C190" s="40" t="s">
        <v>391</v>
      </c>
    </row>
    <row r="191" spans="2:3" x14ac:dyDescent="0.25">
      <c r="B191" s="40" t="s">
        <v>392</v>
      </c>
      <c r="C191" s="40" t="s">
        <v>393</v>
      </c>
    </row>
    <row r="192" spans="2:3" x14ac:dyDescent="0.25">
      <c r="B192" s="40" t="s">
        <v>394</v>
      </c>
      <c r="C192" s="40" t="s">
        <v>395</v>
      </c>
    </row>
    <row r="193" spans="2:3" x14ac:dyDescent="0.25">
      <c r="B193" s="40" t="s">
        <v>396</v>
      </c>
      <c r="C193" s="40" t="s">
        <v>397</v>
      </c>
    </row>
    <row r="194" spans="2:3" x14ac:dyDescent="0.25">
      <c r="B194" s="40" t="s">
        <v>398</v>
      </c>
      <c r="C194" s="40" t="s">
        <v>399</v>
      </c>
    </row>
    <row r="195" spans="2:3" x14ac:dyDescent="0.25">
      <c r="B195" s="40" t="s">
        <v>400</v>
      </c>
      <c r="C195" s="40" t="s">
        <v>401</v>
      </c>
    </row>
    <row r="196" spans="2:3" x14ac:dyDescent="0.25">
      <c r="B196" s="40" t="s">
        <v>402</v>
      </c>
      <c r="C196" s="40" t="s">
        <v>403</v>
      </c>
    </row>
    <row r="197" spans="2:3" x14ac:dyDescent="0.25">
      <c r="B197" s="40" t="s">
        <v>404</v>
      </c>
      <c r="C197" s="40" t="s">
        <v>405</v>
      </c>
    </row>
    <row r="198" spans="2:3" x14ac:dyDescent="0.25">
      <c r="B198" s="40" t="s">
        <v>406</v>
      </c>
      <c r="C198" s="40" t="s">
        <v>407</v>
      </c>
    </row>
    <row r="199" spans="2:3" x14ac:dyDescent="0.25">
      <c r="B199" s="40" t="s">
        <v>408</v>
      </c>
      <c r="C199" s="40" t="s">
        <v>409</v>
      </c>
    </row>
    <row r="200" spans="2:3" x14ac:dyDescent="0.25">
      <c r="B200" s="40" t="s">
        <v>410</v>
      </c>
      <c r="C200" s="40" t="s">
        <v>411</v>
      </c>
    </row>
    <row r="201" spans="2:3" x14ac:dyDescent="0.25">
      <c r="B201" s="40" t="s">
        <v>412</v>
      </c>
      <c r="C201" s="40" t="s">
        <v>413</v>
      </c>
    </row>
    <row r="202" spans="2:3" x14ac:dyDescent="0.25">
      <c r="B202" s="40" t="s">
        <v>414</v>
      </c>
      <c r="C202" s="40" t="s">
        <v>415</v>
      </c>
    </row>
    <row r="203" spans="2:3" x14ac:dyDescent="0.25">
      <c r="B203" s="40" t="s">
        <v>416</v>
      </c>
      <c r="C203" s="40" t="s">
        <v>417</v>
      </c>
    </row>
    <row r="204" spans="2:3" x14ac:dyDescent="0.25">
      <c r="B204" s="40" t="s">
        <v>418</v>
      </c>
      <c r="C204" s="40" t="s">
        <v>419</v>
      </c>
    </row>
    <row r="205" spans="2:3" x14ac:dyDescent="0.25">
      <c r="B205" s="40" t="s">
        <v>420</v>
      </c>
      <c r="C205" s="40" t="s">
        <v>421</v>
      </c>
    </row>
    <row r="206" spans="2:3" x14ac:dyDescent="0.25">
      <c r="B206" s="40" t="s">
        <v>422</v>
      </c>
      <c r="C206" s="40" t="s">
        <v>423</v>
      </c>
    </row>
    <row r="207" spans="2:3" x14ac:dyDescent="0.25">
      <c r="B207" s="40" t="s">
        <v>424</v>
      </c>
      <c r="C207" s="40" t="s">
        <v>425</v>
      </c>
    </row>
    <row r="208" spans="2:3" x14ac:dyDescent="0.25">
      <c r="B208" s="40" t="s">
        <v>426</v>
      </c>
      <c r="C208" s="40" t="s">
        <v>427</v>
      </c>
    </row>
    <row r="209" spans="2:3" x14ac:dyDescent="0.25">
      <c r="B209" s="40" t="s">
        <v>428</v>
      </c>
      <c r="C209" s="40" t="s">
        <v>429</v>
      </c>
    </row>
    <row r="210" spans="2:3" x14ac:dyDescent="0.25">
      <c r="B210" s="40" t="s">
        <v>430</v>
      </c>
      <c r="C210" s="40" t="s">
        <v>431</v>
      </c>
    </row>
    <row r="211" spans="2:3" x14ac:dyDescent="0.25">
      <c r="B211" s="40" t="s">
        <v>432</v>
      </c>
      <c r="C211" s="40" t="s">
        <v>433</v>
      </c>
    </row>
    <row r="212" spans="2:3" x14ac:dyDescent="0.25">
      <c r="B212" s="40" t="s">
        <v>434</v>
      </c>
      <c r="C212" s="40" t="s">
        <v>435</v>
      </c>
    </row>
    <row r="213" spans="2:3" x14ac:dyDescent="0.25">
      <c r="B213" s="40" t="s">
        <v>436</v>
      </c>
      <c r="C213" s="40" t="s">
        <v>437</v>
      </c>
    </row>
    <row r="214" spans="2:3" x14ac:dyDescent="0.25">
      <c r="B214" s="40" t="s">
        <v>438</v>
      </c>
      <c r="C214" s="40" t="s">
        <v>439</v>
      </c>
    </row>
    <row r="215" spans="2:3" x14ac:dyDescent="0.25">
      <c r="B215" s="40" t="s">
        <v>440</v>
      </c>
      <c r="C215" s="40" t="s">
        <v>441</v>
      </c>
    </row>
    <row r="216" spans="2:3" x14ac:dyDescent="0.25">
      <c r="B216" s="40" t="s">
        <v>442</v>
      </c>
      <c r="C216" s="40" t="s">
        <v>443</v>
      </c>
    </row>
    <row r="217" spans="2:3" x14ac:dyDescent="0.25">
      <c r="B217" s="40" t="s">
        <v>444</v>
      </c>
      <c r="C217" s="40" t="s">
        <v>445</v>
      </c>
    </row>
    <row r="218" spans="2:3" x14ac:dyDescent="0.25">
      <c r="B218" s="40" t="s">
        <v>446</v>
      </c>
      <c r="C218" s="40" t="s">
        <v>447</v>
      </c>
    </row>
    <row r="219" spans="2:3" x14ac:dyDescent="0.25">
      <c r="B219" s="40" t="s">
        <v>448</v>
      </c>
      <c r="C219" s="40" t="s">
        <v>449</v>
      </c>
    </row>
    <row r="220" spans="2:3" x14ac:dyDescent="0.25">
      <c r="B220" s="40" t="s">
        <v>450</v>
      </c>
      <c r="C220" s="40" t="s">
        <v>451</v>
      </c>
    </row>
    <row r="221" spans="2:3" x14ac:dyDescent="0.25">
      <c r="B221" s="40" t="s">
        <v>452</v>
      </c>
      <c r="C221" s="40" t="s">
        <v>453</v>
      </c>
    </row>
    <row r="222" spans="2:3" x14ac:dyDescent="0.25">
      <c r="B222" s="40" t="s">
        <v>454</v>
      </c>
      <c r="C222" s="40" t="s">
        <v>455</v>
      </c>
    </row>
    <row r="223" spans="2:3" x14ac:dyDescent="0.25">
      <c r="B223" s="40" t="s">
        <v>456</v>
      </c>
      <c r="C223" s="40" t="s">
        <v>457</v>
      </c>
    </row>
    <row r="224" spans="2:3" x14ac:dyDescent="0.25">
      <c r="B224" s="40" t="s">
        <v>458</v>
      </c>
      <c r="C224" s="40" t="s">
        <v>459</v>
      </c>
    </row>
    <row r="225" spans="2:3" x14ac:dyDescent="0.25">
      <c r="B225" s="40" t="s">
        <v>460</v>
      </c>
      <c r="C225" s="40" t="s">
        <v>461</v>
      </c>
    </row>
    <row r="226" spans="2:3" x14ac:dyDescent="0.25">
      <c r="B226" s="40" t="s">
        <v>462</v>
      </c>
      <c r="C226" s="40" t="s">
        <v>463</v>
      </c>
    </row>
    <row r="227" spans="2:3" x14ac:dyDescent="0.25">
      <c r="B227" s="40" t="s">
        <v>464</v>
      </c>
      <c r="C227" s="40" t="s">
        <v>465</v>
      </c>
    </row>
    <row r="228" spans="2:3" x14ac:dyDescent="0.25">
      <c r="B228" s="40" t="s">
        <v>466</v>
      </c>
      <c r="C228" s="40" t="s">
        <v>467</v>
      </c>
    </row>
    <row r="229" spans="2:3" x14ac:dyDescent="0.25">
      <c r="B229" s="40" t="s">
        <v>468</v>
      </c>
      <c r="C229" s="40" t="s">
        <v>469</v>
      </c>
    </row>
    <row r="230" spans="2:3" x14ac:dyDescent="0.25">
      <c r="B230" s="40" t="s">
        <v>470</v>
      </c>
      <c r="C230" s="40" t="s">
        <v>471</v>
      </c>
    </row>
    <row r="231" spans="2:3" x14ac:dyDescent="0.25">
      <c r="B231" s="40" t="s">
        <v>472</v>
      </c>
      <c r="C231" s="40" t="s">
        <v>473</v>
      </c>
    </row>
    <row r="232" spans="2:3" x14ac:dyDescent="0.25">
      <c r="B232" s="40" t="s">
        <v>474</v>
      </c>
      <c r="C232" s="40" t="s">
        <v>475</v>
      </c>
    </row>
    <row r="233" spans="2:3" x14ac:dyDescent="0.25">
      <c r="B233" s="40" t="s">
        <v>476</v>
      </c>
      <c r="C233" s="40" t="s">
        <v>477</v>
      </c>
    </row>
    <row r="234" spans="2:3" x14ac:dyDescent="0.25">
      <c r="B234" s="40" t="s">
        <v>478</v>
      </c>
      <c r="C234" s="40" t="s">
        <v>479</v>
      </c>
    </row>
    <row r="235" spans="2:3" x14ac:dyDescent="0.25">
      <c r="B235" s="40" t="s">
        <v>480</v>
      </c>
      <c r="C235" s="40" t="s">
        <v>481</v>
      </c>
    </row>
    <row r="236" spans="2:3" x14ac:dyDescent="0.25">
      <c r="B236" s="40" t="s">
        <v>482</v>
      </c>
      <c r="C236" s="40" t="s">
        <v>483</v>
      </c>
    </row>
    <row r="237" spans="2:3" x14ac:dyDescent="0.25">
      <c r="B237" s="40" t="s">
        <v>484</v>
      </c>
      <c r="C237" s="40" t="s">
        <v>485</v>
      </c>
    </row>
    <row r="238" spans="2:3" x14ac:dyDescent="0.25">
      <c r="B238" s="40" t="s">
        <v>486</v>
      </c>
      <c r="C238" s="40" t="s">
        <v>487</v>
      </c>
    </row>
    <row r="239" spans="2:3" x14ac:dyDescent="0.25">
      <c r="B239" s="40" t="s">
        <v>488</v>
      </c>
      <c r="C239" s="40" t="s">
        <v>489</v>
      </c>
    </row>
    <row r="240" spans="2:3" x14ac:dyDescent="0.25">
      <c r="B240" s="40" t="s">
        <v>490</v>
      </c>
      <c r="C240" s="40" t="s">
        <v>491</v>
      </c>
    </row>
    <row r="241" spans="2:3" x14ac:dyDescent="0.25">
      <c r="B241" s="40" t="s">
        <v>492</v>
      </c>
      <c r="C241" s="40" t="s">
        <v>493</v>
      </c>
    </row>
    <row r="242" spans="2:3" x14ac:dyDescent="0.25">
      <c r="B242" s="40" t="s">
        <v>494</v>
      </c>
      <c r="C242" s="40" t="s">
        <v>495</v>
      </c>
    </row>
    <row r="243" spans="2:3" x14ac:dyDescent="0.25">
      <c r="B243" s="40" t="s">
        <v>496</v>
      </c>
      <c r="C243" s="40" t="s">
        <v>497</v>
      </c>
    </row>
    <row r="244" spans="2:3" x14ac:dyDescent="0.25">
      <c r="B244" s="40" t="s">
        <v>498</v>
      </c>
      <c r="C244" s="40" t="s">
        <v>499</v>
      </c>
    </row>
    <row r="245" spans="2:3" x14ac:dyDescent="0.25">
      <c r="B245" s="40" t="s">
        <v>500</v>
      </c>
      <c r="C245" s="40" t="s">
        <v>501</v>
      </c>
    </row>
    <row r="246" spans="2:3" x14ac:dyDescent="0.25">
      <c r="B246" s="40" t="s">
        <v>502</v>
      </c>
      <c r="C246" s="40" t="s">
        <v>503</v>
      </c>
    </row>
    <row r="247" spans="2:3" x14ac:dyDescent="0.25">
      <c r="B247" s="40" t="s">
        <v>504</v>
      </c>
      <c r="C247" s="40" t="s">
        <v>505</v>
      </c>
    </row>
    <row r="248" spans="2:3" x14ac:dyDescent="0.25">
      <c r="B248" s="40" t="s">
        <v>506</v>
      </c>
      <c r="C248" s="40" t="s">
        <v>507</v>
      </c>
    </row>
    <row r="249" spans="2:3" x14ac:dyDescent="0.25">
      <c r="B249" s="40" t="s">
        <v>508</v>
      </c>
      <c r="C249" s="40" t="s">
        <v>509</v>
      </c>
    </row>
    <row r="250" spans="2:3" x14ac:dyDescent="0.25">
      <c r="B250" s="40" t="s">
        <v>510</v>
      </c>
      <c r="C250" s="40" t="s">
        <v>511</v>
      </c>
    </row>
    <row r="251" spans="2:3" x14ac:dyDescent="0.25">
      <c r="B251" s="40" t="s">
        <v>512</v>
      </c>
      <c r="C251" s="40" t="s">
        <v>513</v>
      </c>
    </row>
    <row r="252" spans="2:3" x14ac:dyDescent="0.25">
      <c r="B252" s="40" t="s">
        <v>514</v>
      </c>
      <c r="C252" s="40" t="s">
        <v>515</v>
      </c>
    </row>
    <row r="253" spans="2:3" x14ac:dyDescent="0.25">
      <c r="B253" s="40" t="s">
        <v>516</v>
      </c>
      <c r="C253" s="40" t="s">
        <v>517</v>
      </c>
    </row>
    <row r="254" spans="2:3" x14ac:dyDescent="0.25">
      <c r="B254" s="40" t="s">
        <v>518</v>
      </c>
      <c r="C254" s="40" t="s">
        <v>519</v>
      </c>
    </row>
    <row r="255" spans="2:3" x14ac:dyDescent="0.25">
      <c r="B255" s="40" t="s">
        <v>520</v>
      </c>
      <c r="C255" s="40" t="s">
        <v>521</v>
      </c>
    </row>
    <row r="256" spans="2:3" x14ac:dyDescent="0.25">
      <c r="B256" s="40" t="s">
        <v>522</v>
      </c>
      <c r="C256" s="40" t="s">
        <v>523</v>
      </c>
    </row>
    <row r="257" spans="2:3" x14ac:dyDescent="0.25">
      <c r="B257" s="40" t="s">
        <v>524</v>
      </c>
      <c r="C257" s="40" t="s">
        <v>525</v>
      </c>
    </row>
    <row r="258" spans="2:3" x14ac:dyDescent="0.25">
      <c r="B258" s="40" t="s">
        <v>526</v>
      </c>
      <c r="C258" s="40" t="s">
        <v>527</v>
      </c>
    </row>
    <row r="259" spans="2:3" x14ac:dyDescent="0.25">
      <c r="B259" s="40" t="s">
        <v>528</v>
      </c>
      <c r="C259" s="40" t="s">
        <v>529</v>
      </c>
    </row>
    <row r="260" spans="2:3" x14ac:dyDescent="0.25">
      <c r="B260" s="40" t="s">
        <v>530</v>
      </c>
      <c r="C260" s="40" t="s">
        <v>531</v>
      </c>
    </row>
    <row r="261" spans="2:3" x14ac:dyDescent="0.25">
      <c r="B261" s="40" t="s">
        <v>532</v>
      </c>
      <c r="C261" s="40" t="s">
        <v>533</v>
      </c>
    </row>
    <row r="262" spans="2:3" x14ac:dyDescent="0.25">
      <c r="B262" s="40" t="s">
        <v>534</v>
      </c>
      <c r="C262" s="40" t="s">
        <v>535</v>
      </c>
    </row>
    <row r="263" spans="2:3" x14ac:dyDescent="0.25">
      <c r="B263" s="40" t="s">
        <v>536</v>
      </c>
      <c r="C263" s="40" t="s">
        <v>537</v>
      </c>
    </row>
    <row r="264" spans="2:3" x14ac:dyDescent="0.25">
      <c r="B264" s="40" t="s">
        <v>538</v>
      </c>
      <c r="C264" s="40" t="s">
        <v>539</v>
      </c>
    </row>
    <row r="265" spans="2:3" x14ac:dyDescent="0.25">
      <c r="B265" s="40" t="s">
        <v>540</v>
      </c>
      <c r="C265" s="40" t="s">
        <v>541</v>
      </c>
    </row>
    <row r="266" spans="2:3" x14ac:dyDescent="0.25">
      <c r="B266" s="40" t="s">
        <v>542</v>
      </c>
      <c r="C266" s="40" t="s">
        <v>543</v>
      </c>
    </row>
    <row r="267" spans="2:3" x14ac:dyDescent="0.25">
      <c r="B267" s="40" t="s">
        <v>544</v>
      </c>
      <c r="C267" s="40" t="s">
        <v>545</v>
      </c>
    </row>
    <row r="268" spans="2:3" x14ac:dyDescent="0.25">
      <c r="B268" s="40" t="s">
        <v>546</v>
      </c>
      <c r="C268" s="40" t="s">
        <v>547</v>
      </c>
    </row>
    <row r="269" spans="2:3" x14ac:dyDescent="0.25">
      <c r="B269" s="40" t="s">
        <v>548</v>
      </c>
      <c r="C269" s="40" t="s">
        <v>549</v>
      </c>
    </row>
    <row r="270" spans="2:3" x14ac:dyDescent="0.25">
      <c r="B270" s="40" t="s">
        <v>550</v>
      </c>
      <c r="C270" s="40" t="s">
        <v>551</v>
      </c>
    </row>
    <row r="271" spans="2:3" x14ac:dyDescent="0.25">
      <c r="B271" s="40" t="s">
        <v>552</v>
      </c>
      <c r="C271" s="40" t="s">
        <v>553</v>
      </c>
    </row>
    <row r="272" spans="2:3" x14ac:dyDescent="0.25">
      <c r="B272" s="40" t="s">
        <v>554</v>
      </c>
      <c r="C272" s="40" t="s">
        <v>555</v>
      </c>
    </row>
    <row r="273" spans="2:3" x14ac:dyDescent="0.25">
      <c r="B273" s="40" t="s">
        <v>556</v>
      </c>
      <c r="C273" s="40" t="s">
        <v>557</v>
      </c>
    </row>
    <row r="274" spans="2:3" x14ac:dyDescent="0.25">
      <c r="B274" s="40" t="s">
        <v>558</v>
      </c>
      <c r="C274" s="40" t="s">
        <v>559</v>
      </c>
    </row>
    <row r="275" spans="2:3" x14ac:dyDescent="0.25">
      <c r="B275" s="40" t="s">
        <v>560</v>
      </c>
      <c r="C275" s="40" t="s">
        <v>561</v>
      </c>
    </row>
    <row r="276" spans="2:3" x14ac:dyDescent="0.25">
      <c r="B276" s="40" t="s">
        <v>562</v>
      </c>
      <c r="C276" s="40" t="s">
        <v>563</v>
      </c>
    </row>
    <row r="277" spans="2:3" x14ac:dyDescent="0.25">
      <c r="B277" s="40" t="s">
        <v>564</v>
      </c>
      <c r="C277" s="40" t="s">
        <v>565</v>
      </c>
    </row>
    <row r="278" spans="2:3" x14ac:dyDescent="0.25">
      <c r="B278" s="40" t="s">
        <v>566</v>
      </c>
      <c r="C278" s="40" t="s">
        <v>567</v>
      </c>
    </row>
    <row r="279" spans="2:3" x14ac:dyDescent="0.25">
      <c r="B279" s="40" t="s">
        <v>568</v>
      </c>
      <c r="C279" s="40" t="s">
        <v>569</v>
      </c>
    </row>
    <row r="280" spans="2:3" x14ac:dyDescent="0.25">
      <c r="B280" s="40" t="s">
        <v>570</v>
      </c>
      <c r="C280" s="40" t="s">
        <v>571</v>
      </c>
    </row>
    <row r="281" spans="2:3" x14ac:dyDescent="0.25">
      <c r="B281" s="40" t="s">
        <v>572</v>
      </c>
      <c r="C281" s="40" t="s">
        <v>573</v>
      </c>
    </row>
    <row r="282" spans="2:3" x14ac:dyDescent="0.25">
      <c r="B282" s="40" t="s">
        <v>574</v>
      </c>
      <c r="C282" s="40" t="s">
        <v>575</v>
      </c>
    </row>
    <row r="283" spans="2:3" x14ac:dyDescent="0.25">
      <c r="B283" s="40" t="s">
        <v>576</v>
      </c>
      <c r="C283" s="40" t="s">
        <v>577</v>
      </c>
    </row>
    <row r="284" spans="2:3" x14ac:dyDescent="0.25">
      <c r="B284" s="40" t="s">
        <v>578</v>
      </c>
      <c r="C284" s="40" t="s">
        <v>579</v>
      </c>
    </row>
    <row r="285" spans="2:3" x14ac:dyDescent="0.25">
      <c r="B285" s="40" t="s">
        <v>580</v>
      </c>
      <c r="C285" s="40" t="s">
        <v>581</v>
      </c>
    </row>
    <row r="286" spans="2:3" x14ac:dyDescent="0.25">
      <c r="B286" s="40" t="s">
        <v>582</v>
      </c>
      <c r="C286" s="40" t="s">
        <v>583</v>
      </c>
    </row>
    <row r="287" spans="2:3" x14ac:dyDescent="0.25">
      <c r="B287" s="40" t="s">
        <v>584</v>
      </c>
      <c r="C287" s="40" t="s">
        <v>585</v>
      </c>
    </row>
    <row r="288" spans="2:3" x14ac:dyDescent="0.25">
      <c r="B288" s="40" t="s">
        <v>586</v>
      </c>
      <c r="C288" s="40" t="s">
        <v>587</v>
      </c>
    </row>
    <row r="289" spans="2:3" x14ac:dyDescent="0.25">
      <c r="B289" s="40" t="s">
        <v>588</v>
      </c>
      <c r="C289" s="40" t="s">
        <v>589</v>
      </c>
    </row>
    <row r="290" spans="2:3" x14ac:dyDescent="0.25">
      <c r="B290" s="40" t="s">
        <v>590</v>
      </c>
      <c r="C290" s="40" t="s">
        <v>591</v>
      </c>
    </row>
    <row r="291" spans="2:3" x14ac:dyDescent="0.25">
      <c r="B291" s="40" t="s">
        <v>592</v>
      </c>
      <c r="C291" s="40" t="s">
        <v>593</v>
      </c>
    </row>
    <row r="292" spans="2:3" x14ac:dyDescent="0.25">
      <c r="B292" s="40" t="s">
        <v>594</v>
      </c>
      <c r="C292" s="40" t="s">
        <v>595</v>
      </c>
    </row>
    <row r="293" spans="2:3" x14ac:dyDescent="0.25">
      <c r="B293" s="40" t="s">
        <v>596</v>
      </c>
      <c r="C293" s="40" t="s">
        <v>597</v>
      </c>
    </row>
    <row r="294" spans="2:3" x14ac:dyDescent="0.25">
      <c r="B294" s="40" t="s">
        <v>598</v>
      </c>
      <c r="C294" s="40" t="s">
        <v>599</v>
      </c>
    </row>
    <row r="295" spans="2:3" x14ac:dyDescent="0.25">
      <c r="B295" s="40" t="s">
        <v>600</v>
      </c>
      <c r="C295" s="40" t="s">
        <v>601</v>
      </c>
    </row>
    <row r="296" spans="2:3" x14ac:dyDescent="0.25">
      <c r="B296" s="40" t="s">
        <v>602</v>
      </c>
      <c r="C296" s="40" t="s">
        <v>603</v>
      </c>
    </row>
    <row r="297" spans="2:3" x14ac:dyDescent="0.25">
      <c r="B297" s="40" t="s">
        <v>604</v>
      </c>
      <c r="C297" s="40" t="s">
        <v>605</v>
      </c>
    </row>
    <row r="298" spans="2:3" x14ac:dyDescent="0.25">
      <c r="B298" s="40" t="s">
        <v>606</v>
      </c>
      <c r="C298" s="40" t="s">
        <v>607</v>
      </c>
    </row>
    <row r="299" spans="2:3" x14ac:dyDescent="0.25">
      <c r="B299" s="40" t="s">
        <v>608</v>
      </c>
      <c r="C299" s="40" t="s">
        <v>609</v>
      </c>
    </row>
    <row r="300" spans="2:3" x14ac:dyDescent="0.25">
      <c r="B300" s="40" t="s">
        <v>610</v>
      </c>
      <c r="C300" s="40" t="s">
        <v>611</v>
      </c>
    </row>
    <row r="301" spans="2:3" x14ac:dyDescent="0.25">
      <c r="B301" s="40" t="s">
        <v>612</v>
      </c>
      <c r="C301" s="40" t="s">
        <v>613</v>
      </c>
    </row>
    <row r="302" spans="2:3" x14ac:dyDescent="0.25">
      <c r="B302" s="40" t="s">
        <v>614</v>
      </c>
      <c r="C302" s="40" t="s">
        <v>615</v>
      </c>
    </row>
    <row r="303" spans="2:3" x14ac:dyDescent="0.25">
      <c r="B303" s="40" t="s">
        <v>616</v>
      </c>
      <c r="C303" s="40" t="s">
        <v>617</v>
      </c>
    </row>
    <row r="304" spans="2:3" x14ac:dyDescent="0.25">
      <c r="B304" s="40" t="s">
        <v>618</v>
      </c>
      <c r="C304" s="40" t="s">
        <v>619</v>
      </c>
    </row>
    <row r="305" spans="2:3" x14ac:dyDescent="0.25">
      <c r="B305" s="40" t="s">
        <v>620</v>
      </c>
      <c r="C305" s="40" t="s">
        <v>621</v>
      </c>
    </row>
    <row r="306" spans="2:3" x14ac:dyDescent="0.25">
      <c r="B306" s="40" t="s">
        <v>622</v>
      </c>
      <c r="C306" s="40" t="s">
        <v>623</v>
      </c>
    </row>
    <row r="307" spans="2:3" x14ac:dyDescent="0.25">
      <c r="B307" s="40" t="s">
        <v>624</v>
      </c>
      <c r="C307" s="40" t="s">
        <v>625</v>
      </c>
    </row>
    <row r="308" spans="2:3" x14ac:dyDescent="0.25">
      <c r="B308" s="40" t="s">
        <v>626</v>
      </c>
      <c r="C308" s="40" t="s">
        <v>627</v>
      </c>
    </row>
    <row r="309" spans="2:3" x14ac:dyDescent="0.25">
      <c r="B309" s="40" t="s">
        <v>628</v>
      </c>
      <c r="C309" s="40" t="s">
        <v>629</v>
      </c>
    </row>
    <row r="310" spans="2:3" x14ac:dyDescent="0.25">
      <c r="B310" s="40" t="s">
        <v>630</v>
      </c>
      <c r="C310" s="40" t="s">
        <v>631</v>
      </c>
    </row>
    <row r="311" spans="2:3" x14ac:dyDescent="0.25">
      <c r="B311" s="40" t="s">
        <v>632</v>
      </c>
      <c r="C311" s="40" t="s">
        <v>633</v>
      </c>
    </row>
    <row r="312" spans="2:3" x14ac:dyDescent="0.25">
      <c r="B312" s="40" t="s">
        <v>634</v>
      </c>
      <c r="C312" s="40" t="s">
        <v>635</v>
      </c>
    </row>
    <row r="313" spans="2:3" x14ac:dyDescent="0.25">
      <c r="B313" s="40" t="s">
        <v>636</v>
      </c>
      <c r="C313" s="40" t="s">
        <v>637</v>
      </c>
    </row>
    <row r="314" spans="2:3" x14ac:dyDescent="0.25">
      <c r="B314" s="40" t="s">
        <v>638</v>
      </c>
      <c r="C314" s="40" t="s">
        <v>639</v>
      </c>
    </row>
    <row r="315" spans="2:3" x14ac:dyDescent="0.25">
      <c r="B315" s="40" t="s">
        <v>640</v>
      </c>
      <c r="C315" s="40" t="s">
        <v>641</v>
      </c>
    </row>
    <row r="316" spans="2:3" x14ac:dyDescent="0.25">
      <c r="B316" s="40" t="s">
        <v>642</v>
      </c>
      <c r="C316" s="40" t="s">
        <v>643</v>
      </c>
    </row>
    <row r="317" spans="2:3" x14ac:dyDescent="0.25">
      <c r="B317" s="40" t="s">
        <v>644</v>
      </c>
      <c r="C317" s="40" t="s">
        <v>645</v>
      </c>
    </row>
    <row r="318" spans="2:3" x14ac:dyDescent="0.25">
      <c r="B318" s="40" t="s">
        <v>646</v>
      </c>
      <c r="C318" s="40" t="s">
        <v>647</v>
      </c>
    </row>
    <row r="319" spans="2:3" x14ac:dyDescent="0.25">
      <c r="B319" s="40" t="s">
        <v>648</v>
      </c>
      <c r="C319" s="40" t="s">
        <v>649</v>
      </c>
    </row>
    <row r="320" spans="2:3" x14ac:dyDescent="0.25">
      <c r="B320" s="40" t="s">
        <v>650</v>
      </c>
      <c r="C320" s="40" t="s">
        <v>651</v>
      </c>
    </row>
    <row r="321" spans="2:3" x14ac:dyDescent="0.25">
      <c r="B321" s="40" t="s">
        <v>652</v>
      </c>
      <c r="C321" s="40" t="s">
        <v>653</v>
      </c>
    </row>
    <row r="322" spans="2:3" x14ac:dyDescent="0.25">
      <c r="B322" s="40" t="s">
        <v>654</v>
      </c>
      <c r="C322" s="40" t="s">
        <v>655</v>
      </c>
    </row>
    <row r="323" spans="2:3" x14ac:dyDescent="0.25">
      <c r="B323" s="40" t="s">
        <v>656</v>
      </c>
      <c r="C323" s="40" t="s">
        <v>657</v>
      </c>
    </row>
    <row r="324" spans="2:3" x14ac:dyDescent="0.25">
      <c r="B324" s="40" t="s">
        <v>658</v>
      </c>
      <c r="C324" s="40" t="s">
        <v>659</v>
      </c>
    </row>
    <row r="325" spans="2:3" x14ac:dyDescent="0.25">
      <c r="B325" s="40" t="s">
        <v>660</v>
      </c>
      <c r="C325" s="40" t="s">
        <v>661</v>
      </c>
    </row>
    <row r="326" spans="2:3" x14ac:dyDescent="0.25">
      <c r="B326" s="40" t="s">
        <v>662</v>
      </c>
      <c r="C326" s="40" t="s">
        <v>663</v>
      </c>
    </row>
    <row r="327" spans="2:3" x14ac:dyDescent="0.25">
      <c r="B327" s="40" t="s">
        <v>664</v>
      </c>
      <c r="C327" s="40" t="s">
        <v>665</v>
      </c>
    </row>
    <row r="328" spans="2:3" x14ac:dyDescent="0.25">
      <c r="B328" s="40" t="s">
        <v>666</v>
      </c>
      <c r="C328" s="40" t="s">
        <v>667</v>
      </c>
    </row>
    <row r="329" spans="2:3" x14ac:dyDescent="0.25">
      <c r="B329" s="40" t="s">
        <v>668</v>
      </c>
      <c r="C329" s="40" t="s">
        <v>669</v>
      </c>
    </row>
    <row r="330" spans="2:3" x14ac:dyDescent="0.25">
      <c r="B330" s="40" t="s">
        <v>670</v>
      </c>
      <c r="C330" s="40" t="s">
        <v>671</v>
      </c>
    </row>
    <row r="331" spans="2:3" x14ac:dyDescent="0.25">
      <c r="B331" s="40" t="s">
        <v>672</v>
      </c>
      <c r="C331" s="40" t="s">
        <v>673</v>
      </c>
    </row>
    <row r="332" spans="2:3" x14ac:dyDescent="0.25">
      <c r="B332" s="40" t="s">
        <v>674</v>
      </c>
      <c r="C332" s="40" t="s">
        <v>675</v>
      </c>
    </row>
    <row r="333" spans="2:3" x14ac:dyDescent="0.25">
      <c r="B333" s="40" t="s">
        <v>676</v>
      </c>
      <c r="C333" s="40" t="s">
        <v>677</v>
      </c>
    </row>
    <row r="334" spans="2:3" x14ac:dyDescent="0.25">
      <c r="B334" s="40" t="s">
        <v>678</v>
      </c>
      <c r="C334" s="40" t="s">
        <v>679</v>
      </c>
    </row>
    <row r="335" spans="2:3" x14ac:dyDescent="0.25">
      <c r="B335" s="40" t="s">
        <v>680</v>
      </c>
      <c r="C335" s="40" t="s">
        <v>681</v>
      </c>
    </row>
    <row r="336" spans="2:3" x14ac:dyDescent="0.25">
      <c r="B336" s="40" t="s">
        <v>682</v>
      </c>
      <c r="C336" s="40" t="s">
        <v>683</v>
      </c>
    </row>
    <row r="337" spans="2:3" x14ac:dyDescent="0.25">
      <c r="B337" s="40" t="s">
        <v>684</v>
      </c>
      <c r="C337" s="40" t="s">
        <v>685</v>
      </c>
    </row>
    <row r="338" spans="2:3" x14ac:dyDescent="0.25">
      <c r="B338" s="40" t="s">
        <v>686</v>
      </c>
      <c r="C338" s="40" t="s">
        <v>687</v>
      </c>
    </row>
    <row r="339" spans="2:3" x14ac:dyDescent="0.25">
      <c r="B339" s="40" t="s">
        <v>688</v>
      </c>
      <c r="C339" s="40" t="s">
        <v>689</v>
      </c>
    </row>
    <row r="340" spans="2:3" x14ac:dyDescent="0.25">
      <c r="B340" s="40" t="s">
        <v>690</v>
      </c>
      <c r="C340" s="40" t="s">
        <v>691</v>
      </c>
    </row>
    <row r="341" spans="2:3" x14ac:dyDescent="0.25">
      <c r="B341" s="40" t="s">
        <v>692</v>
      </c>
      <c r="C341" s="40" t="s">
        <v>693</v>
      </c>
    </row>
    <row r="342" spans="2:3" x14ac:dyDescent="0.25">
      <c r="B342" s="40" t="s">
        <v>694</v>
      </c>
      <c r="C342" s="40" t="s">
        <v>695</v>
      </c>
    </row>
    <row r="343" spans="2:3" x14ac:dyDescent="0.25">
      <c r="B343" s="40" t="s">
        <v>696</v>
      </c>
      <c r="C343" s="40" t="s">
        <v>697</v>
      </c>
    </row>
    <row r="344" spans="2:3" x14ac:dyDescent="0.25">
      <c r="B344" s="40" t="s">
        <v>698</v>
      </c>
      <c r="C344" s="40" t="s">
        <v>699</v>
      </c>
    </row>
    <row r="345" spans="2:3" x14ac:dyDescent="0.25">
      <c r="B345" s="40" t="s">
        <v>700</v>
      </c>
      <c r="C345" s="40" t="s">
        <v>701</v>
      </c>
    </row>
    <row r="346" spans="2:3" x14ac:dyDescent="0.25">
      <c r="B346" s="40" t="s">
        <v>702</v>
      </c>
      <c r="C346" s="40" t="s">
        <v>703</v>
      </c>
    </row>
    <row r="347" spans="2:3" x14ac:dyDescent="0.25">
      <c r="B347" s="40" t="s">
        <v>704</v>
      </c>
      <c r="C347" s="40" t="s">
        <v>705</v>
      </c>
    </row>
    <row r="348" spans="2:3" x14ac:dyDescent="0.25">
      <c r="B348" s="40" t="s">
        <v>706</v>
      </c>
      <c r="C348" s="40" t="s">
        <v>707</v>
      </c>
    </row>
    <row r="349" spans="2:3" x14ac:dyDescent="0.25">
      <c r="B349" s="40" t="s">
        <v>708</v>
      </c>
      <c r="C349" s="40" t="s">
        <v>709</v>
      </c>
    </row>
    <row r="350" spans="2:3" x14ac:dyDescent="0.25">
      <c r="B350" s="40" t="s">
        <v>710</v>
      </c>
      <c r="C350" s="40" t="s">
        <v>711</v>
      </c>
    </row>
    <row r="351" spans="2:3" x14ac:dyDescent="0.25">
      <c r="B351" s="40" t="s">
        <v>712</v>
      </c>
      <c r="C351" s="40" t="s">
        <v>713</v>
      </c>
    </row>
    <row r="352" spans="2:3" x14ac:dyDescent="0.25">
      <c r="B352" s="40" t="s">
        <v>714</v>
      </c>
      <c r="C352" s="40" t="s">
        <v>715</v>
      </c>
    </row>
    <row r="353" spans="2:3" x14ac:dyDescent="0.25">
      <c r="B353" s="40" t="s">
        <v>716</v>
      </c>
      <c r="C353" s="40" t="s">
        <v>717</v>
      </c>
    </row>
    <row r="354" spans="2:3" x14ac:dyDescent="0.25">
      <c r="B354" s="40" t="s">
        <v>718</v>
      </c>
      <c r="C354" s="40" t="s">
        <v>719</v>
      </c>
    </row>
    <row r="355" spans="2:3" x14ac:dyDescent="0.25">
      <c r="B355" s="40" t="s">
        <v>720</v>
      </c>
      <c r="C355" s="40" t="s">
        <v>721</v>
      </c>
    </row>
    <row r="356" spans="2:3" x14ac:dyDescent="0.25">
      <c r="B356" s="40" t="s">
        <v>722</v>
      </c>
      <c r="C356" s="40" t="s">
        <v>723</v>
      </c>
    </row>
    <row r="357" spans="2:3" x14ac:dyDescent="0.25">
      <c r="B357" s="40" t="s">
        <v>724</v>
      </c>
      <c r="C357" s="40" t="s">
        <v>725</v>
      </c>
    </row>
    <row r="358" spans="2:3" x14ac:dyDescent="0.25">
      <c r="B358" s="40" t="s">
        <v>726</v>
      </c>
      <c r="C358" s="40" t="s">
        <v>727</v>
      </c>
    </row>
    <row r="359" spans="2:3" x14ac:dyDescent="0.25">
      <c r="B359" s="40" t="s">
        <v>728</v>
      </c>
      <c r="C359" s="40" t="s">
        <v>729</v>
      </c>
    </row>
    <row r="360" spans="2:3" x14ac:dyDescent="0.25">
      <c r="B360" s="40" t="s">
        <v>730</v>
      </c>
      <c r="C360" s="40" t="s">
        <v>731</v>
      </c>
    </row>
    <row r="361" spans="2:3" x14ac:dyDescent="0.25">
      <c r="B361" s="40" t="s">
        <v>732</v>
      </c>
      <c r="C361" s="40" t="s">
        <v>733</v>
      </c>
    </row>
    <row r="362" spans="2:3" x14ac:dyDescent="0.25">
      <c r="B362" s="40" t="s">
        <v>734</v>
      </c>
      <c r="C362" s="40" t="s">
        <v>735</v>
      </c>
    </row>
    <row r="363" spans="2:3" x14ac:dyDescent="0.25">
      <c r="B363" s="40" t="s">
        <v>736</v>
      </c>
      <c r="C363" s="40" t="s">
        <v>737</v>
      </c>
    </row>
    <row r="364" spans="2:3" x14ac:dyDescent="0.25">
      <c r="B364" s="40" t="s">
        <v>738</v>
      </c>
      <c r="C364" s="40" t="s">
        <v>739</v>
      </c>
    </row>
    <row r="365" spans="2:3" x14ac:dyDescent="0.25">
      <c r="B365" s="40" t="s">
        <v>740</v>
      </c>
      <c r="C365" s="40" t="s">
        <v>741</v>
      </c>
    </row>
    <row r="366" spans="2:3" x14ac:dyDescent="0.25">
      <c r="B366" s="40" t="s">
        <v>742</v>
      </c>
      <c r="C366" s="40" t="s">
        <v>743</v>
      </c>
    </row>
    <row r="367" spans="2:3" x14ac:dyDescent="0.25">
      <c r="B367" s="40" t="s">
        <v>744</v>
      </c>
      <c r="C367" s="40" t="s">
        <v>745</v>
      </c>
    </row>
    <row r="368" spans="2:3" x14ac:dyDescent="0.25">
      <c r="B368" s="40" t="s">
        <v>746</v>
      </c>
      <c r="C368" s="40" t="s">
        <v>747</v>
      </c>
    </row>
    <row r="369" spans="2:3" x14ac:dyDescent="0.25">
      <c r="B369" s="40" t="s">
        <v>748</v>
      </c>
      <c r="C369" s="40" t="s">
        <v>749</v>
      </c>
    </row>
    <row r="370" spans="2:3" x14ac:dyDescent="0.25">
      <c r="B370" s="40" t="s">
        <v>750</v>
      </c>
      <c r="C370" s="40" t="s">
        <v>751</v>
      </c>
    </row>
    <row r="371" spans="2:3" x14ac:dyDescent="0.25">
      <c r="B371" s="40" t="s">
        <v>752</v>
      </c>
      <c r="C371" s="40" t="s">
        <v>753</v>
      </c>
    </row>
    <row r="372" spans="2:3" x14ac:dyDescent="0.25">
      <c r="B372" s="40" t="s">
        <v>754</v>
      </c>
      <c r="C372" s="40" t="s">
        <v>755</v>
      </c>
    </row>
    <row r="373" spans="2:3" x14ac:dyDescent="0.25">
      <c r="B373" s="40" t="s">
        <v>756</v>
      </c>
      <c r="C373" s="40" t="s">
        <v>757</v>
      </c>
    </row>
    <row r="374" spans="2:3" x14ac:dyDescent="0.25">
      <c r="B374" s="40" t="s">
        <v>758</v>
      </c>
      <c r="C374" s="40" t="s">
        <v>759</v>
      </c>
    </row>
    <row r="375" spans="2:3" x14ac:dyDescent="0.25">
      <c r="B375" s="40" t="s">
        <v>760</v>
      </c>
      <c r="C375" s="40" t="s">
        <v>761</v>
      </c>
    </row>
    <row r="376" spans="2:3" x14ac:dyDescent="0.25">
      <c r="B376" s="40" t="s">
        <v>762</v>
      </c>
      <c r="C376" s="40" t="s">
        <v>763</v>
      </c>
    </row>
    <row r="377" spans="2:3" x14ac:dyDescent="0.25">
      <c r="B377" s="40" t="s">
        <v>764</v>
      </c>
      <c r="C377" s="40" t="s">
        <v>765</v>
      </c>
    </row>
    <row r="378" spans="2:3" x14ac:dyDescent="0.25">
      <c r="B378" s="40" t="s">
        <v>766</v>
      </c>
      <c r="C378" s="40" t="s">
        <v>767</v>
      </c>
    </row>
    <row r="379" spans="2:3" x14ac:dyDescent="0.25">
      <c r="B379" s="40" t="s">
        <v>768</v>
      </c>
      <c r="C379" s="40" t="s">
        <v>769</v>
      </c>
    </row>
    <row r="380" spans="2:3" x14ac:dyDescent="0.25">
      <c r="B380" s="40" t="s">
        <v>770</v>
      </c>
      <c r="C380" s="40" t="s">
        <v>771</v>
      </c>
    </row>
    <row r="381" spans="2:3" x14ac:dyDescent="0.25">
      <c r="B381" s="40" t="s">
        <v>772</v>
      </c>
      <c r="C381" s="40" t="s">
        <v>773</v>
      </c>
    </row>
    <row r="382" spans="2:3" x14ac:dyDescent="0.25">
      <c r="B382" s="40" t="s">
        <v>774</v>
      </c>
      <c r="C382" s="40" t="s">
        <v>775</v>
      </c>
    </row>
    <row r="383" spans="2:3" x14ac:dyDescent="0.25">
      <c r="B383" s="40" t="s">
        <v>776</v>
      </c>
      <c r="C383" s="40" t="s">
        <v>777</v>
      </c>
    </row>
    <row r="384" spans="2:3" x14ac:dyDescent="0.25">
      <c r="B384" s="40" t="s">
        <v>778</v>
      </c>
      <c r="C384" s="40" t="s">
        <v>779</v>
      </c>
    </row>
    <row r="385" spans="2:3" x14ac:dyDescent="0.25">
      <c r="B385" s="40" t="s">
        <v>780</v>
      </c>
      <c r="C385" s="40" t="s">
        <v>781</v>
      </c>
    </row>
    <row r="386" spans="2:3" x14ac:dyDescent="0.25">
      <c r="B386" s="40" t="s">
        <v>782</v>
      </c>
      <c r="C386" s="40" t="s">
        <v>783</v>
      </c>
    </row>
    <row r="387" spans="2:3" x14ac:dyDescent="0.25">
      <c r="B387" s="40" t="s">
        <v>784</v>
      </c>
      <c r="C387" s="40" t="s">
        <v>785</v>
      </c>
    </row>
    <row r="388" spans="2:3" x14ac:dyDescent="0.25">
      <c r="B388" s="40" t="s">
        <v>786</v>
      </c>
      <c r="C388" s="40" t="s">
        <v>787</v>
      </c>
    </row>
    <row r="389" spans="2:3" x14ac:dyDescent="0.25">
      <c r="B389" s="40" t="s">
        <v>788</v>
      </c>
      <c r="C389" s="40" t="s">
        <v>789</v>
      </c>
    </row>
    <row r="390" spans="2:3" x14ac:dyDescent="0.25">
      <c r="B390" s="40" t="s">
        <v>790</v>
      </c>
      <c r="C390" s="40" t="s">
        <v>791</v>
      </c>
    </row>
    <row r="391" spans="2:3" x14ac:dyDescent="0.25">
      <c r="B391" s="40" t="s">
        <v>792</v>
      </c>
      <c r="C391" s="40" t="s">
        <v>793</v>
      </c>
    </row>
    <row r="392" spans="2:3" x14ac:dyDescent="0.25">
      <c r="B392" s="40" t="s">
        <v>794</v>
      </c>
      <c r="C392" s="40" t="s">
        <v>795</v>
      </c>
    </row>
    <row r="393" spans="2:3" x14ac:dyDescent="0.25">
      <c r="B393" s="40" t="s">
        <v>796</v>
      </c>
      <c r="C393" s="40" t="s">
        <v>797</v>
      </c>
    </row>
    <row r="394" spans="2:3" x14ac:dyDescent="0.25">
      <c r="B394" s="40" t="s">
        <v>798</v>
      </c>
      <c r="C394" s="40" t="s">
        <v>799</v>
      </c>
    </row>
    <row r="395" spans="2:3" x14ac:dyDescent="0.25">
      <c r="B395" s="40" t="s">
        <v>800</v>
      </c>
      <c r="C395" s="40" t="s">
        <v>801</v>
      </c>
    </row>
    <row r="396" spans="2:3" x14ac:dyDescent="0.25">
      <c r="B396" s="40" t="s">
        <v>802</v>
      </c>
      <c r="C396" s="40" t="s">
        <v>803</v>
      </c>
    </row>
    <row r="397" spans="2:3" x14ac:dyDescent="0.25">
      <c r="B397" s="40" t="s">
        <v>804</v>
      </c>
      <c r="C397" s="40" t="s">
        <v>805</v>
      </c>
    </row>
    <row r="398" spans="2:3" x14ac:dyDescent="0.25">
      <c r="B398" s="40" t="s">
        <v>806</v>
      </c>
      <c r="C398" s="40" t="s">
        <v>807</v>
      </c>
    </row>
    <row r="399" spans="2:3" x14ac:dyDescent="0.25">
      <c r="B399" s="40" t="s">
        <v>808</v>
      </c>
      <c r="C399" s="40" t="s">
        <v>809</v>
      </c>
    </row>
    <row r="400" spans="2:3" x14ac:dyDescent="0.25">
      <c r="B400" s="40" t="s">
        <v>810</v>
      </c>
      <c r="C400" s="40" t="s">
        <v>811</v>
      </c>
    </row>
    <row r="401" spans="2:3" x14ac:dyDescent="0.25">
      <c r="B401" s="40" t="s">
        <v>812</v>
      </c>
      <c r="C401" s="40" t="s">
        <v>813</v>
      </c>
    </row>
    <row r="402" spans="2:3" x14ac:dyDescent="0.25">
      <c r="B402" s="40" t="s">
        <v>814</v>
      </c>
      <c r="C402" s="40" t="s">
        <v>815</v>
      </c>
    </row>
    <row r="403" spans="2:3" x14ac:dyDescent="0.25">
      <c r="B403" s="40" t="s">
        <v>816</v>
      </c>
      <c r="C403" s="40" t="s">
        <v>817</v>
      </c>
    </row>
    <row r="404" spans="2:3" x14ac:dyDescent="0.25">
      <c r="B404" s="40" t="s">
        <v>818</v>
      </c>
      <c r="C404" s="40" t="s">
        <v>819</v>
      </c>
    </row>
    <row r="405" spans="2:3" x14ac:dyDescent="0.25">
      <c r="B405" s="40" t="s">
        <v>820</v>
      </c>
      <c r="C405" s="40" t="s">
        <v>821</v>
      </c>
    </row>
    <row r="406" spans="2:3" x14ac:dyDescent="0.25">
      <c r="B406" s="40" t="s">
        <v>822</v>
      </c>
      <c r="C406" s="40" t="s">
        <v>823</v>
      </c>
    </row>
    <row r="407" spans="2:3" x14ac:dyDescent="0.25">
      <c r="B407" s="40" t="s">
        <v>824</v>
      </c>
      <c r="C407" s="40" t="s">
        <v>825</v>
      </c>
    </row>
    <row r="408" spans="2:3" x14ac:dyDescent="0.25">
      <c r="B408" s="40" t="s">
        <v>826</v>
      </c>
      <c r="C408" s="40" t="s">
        <v>827</v>
      </c>
    </row>
    <row r="409" spans="2:3" x14ac:dyDescent="0.25">
      <c r="B409" s="40" t="s">
        <v>828</v>
      </c>
      <c r="C409" s="40" t="s">
        <v>829</v>
      </c>
    </row>
    <row r="410" spans="2:3" x14ac:dyDescent="0.25">
      <c r="B410" s="40" t="s">
        <v>830</v>
      </c>
      <c r="C410" s="40" t="s">
        <v>831</v>
      </c>
    </row>
    <row r="411" spans="2:3" x14ac:dyDescent="0.25">
      <c r="B411" s="40" t="s">
        <v>832</v>
      </c>
      <c r="C411" s="40" t="s">
        <v>833</v>
      </c>
    </row>
    <row r="412" spans="2:3" x14ac:dyDescent="0.25">
      <c r="B412" s="40" t="s">
        <v>834</v>
      </c>
      <c r="C412" s="40" t="s">
        <v>835</v>
      </c>
    </row>
    <row r="413" spans="2:3" x14ac:dyDescent="0.25">
      <c r="B413" s="40" t="s">
        <v>836</v>
      </c>
      <c r="C413" s="40" t="s">
        <v>837</v>
      </c>
    </row>
    <row r="414" spans="2:3" x14ac:dyDescent="0.25">
      <c r="B414" s="40" t="s">
        <v>838</v>
      </c>
      <c r="C414" s="40" t="s">
        <v>839</v>
      </c>
    </row>
    <row r="415" spans="2:3" x14ac:dyDescent="0.25">
      <c r="B415" s="40" t="s">
        <v>840</v>
      </c>
      <c r="C415" s="40" t="s">
        <v>841</v>
      </c>
    </row>
    <row r="416" spans="2:3" x14ac:dyDescent="0.25">
      <c r="B416" s="40" t="s">
        <v>842</v>
      </c>
      <c r="C416" s="40" t="s">
        <v>843</v>
      </c>
    </row>
    <row r="417" spans="2:3" x14ac:dyDescent="0.25">
      <c r="B417" s="40" t="s">
        <v>844</v>
      </c>
      <c r="C417" s="40" t="s">
        <v>845</v>
      </c>
    </row>
    <row r="418" spans="2:3" x14ac:dyDescent="0.25">
      <c r="B418" s="40" t="s">
        <v>846</v>
      </c>
      <c r="C418" s="40" t="s">
        <v>847</v>
      </c>
    </row>
    <row r="419" spans="2:3" x14ac:dyDescent="0.25">
      <c r="B419" s="40" t="s">
        <v>848</v>
      </c>
      <c r="C419" s="40" t="s">
        <v>849</v>
      </c>
    </row>
    <row r="420" spans="2:3" x14ac:dyDescent="0.25">
      <c r="B420" s="40" t="s">
        <v>850</v>
      </c>
      <c r="C420" s="40" t="s">
        <v>851</v>
      </c>
    </row>
    <row r="421" spans="2:3" x14ac:dyDescent="0.25">
      <c r="B421" s="40" t="s">
        <v>852</v>
      </c>
      <c r="C421" s="40" t="s">
        <v>853</v>
      </c>
    </row>
    <row r="422" spans="2:3" x14ac:dyDescent="0.25">
      <c r="B422" s="40" t="s">
        <v>854</v>
      </c>
      <c r="C422" s="40" t="s">
        <v>855</v>
      </c>
    </row>
    <row r="423" spans="2:3" x14ac:dyDescent="0.25">
      <c r="B423" s="40" t="s">
        <v>856</v>
      </c>
      <c r="C423" s="40" t="s">
        <v>857</v>
      </c>
    </row>
    <row r="424" spans="2:3" x14ac:dyDescent="0.25">
      <c r="B424" s="40" t="s">
        <v>858</v>
      </c>
      <c r="C424" s="40" t="s">
        <v>859</v>
      </c>
    </row>
    <row r="425" spans="2:3" x14ac:dyDescent="0.25">
      <c r="B425" s="40" t="s">
        <v>860</v>
      </c>
      <c r="C425" s="40" t="s">
        <v>861</v>
      </c>
    </row>
    <row r="426" spans="2:3" x14ac:dyDescent="0.25">
      <c r="B426" s="40" t="s">
        <v>862</v>
      </c>
      <c r="C426" s="40" t="s">
        <v>863</v>
      </c>
    </row>
    <row r="427" spans="2:3" x14ac:dyDescent="0.25">
      <c r="B427" s="40" t="s">
        <v>864</v>
      </c>
      <c r="C427" s="40" t="s">
        <v>865</v>
      </c>
    </row>
    <row r="428" spans="2:3" x14ac:dyDescent="0.25">
      <c r="B428" s="40" t="s">
        <v>866</v>
      </c>
      <c r="C428" s="40" t="s">
        <v>867</v>
      </c>
    </row>
    <row r="429" spans="2:3" x14ac:dyDescent="0.25">
      <c r="B429" s="40" t="s">
        <v>868</v>
      </c>
      <c r="C429" s="40" t="s">
        <v>869</v>
      </c>
    </row>
    <row r="430" spans="2:3" x14ac:dyDescent="0.25">
      <c r="B430" s="40" t="s">
        <v>870</v>
      </c>
      <c r="C430" s="40" t="s">
        <v>871</v>
      </c>
    </row>
    <row r="431" spans="2:3" x14ac:dyDescent="0.25">
      <c r="B431" s="40" t="s">
        <v>872</v>
      </c>
      <c r="C431" s="40" t="s">
        <v>873</v>
      </c>
    </row>
    <row r="432" spans="2:3" x14ac:dyDescent="0.25">
      <c r="B432" s="40" t="s">
        <v>874</v>
      </c>
      <c r="C432" s="40" t="s">
        <v>875</v>
      </c>
    </row>
    <row r="433" spans="2:3" x14ac:dyDescent="0.25">
      <c r="B433" s="40" t="s">
        <v>876</v>
      </c>
      <c r="C433" s="40" t="s">
        <v>877</v>
      </c>
    </row>
    <row r="434" spans="2:3" x14ac:dyDescent="0.25">
      <c r="B434" s="40" t="s">
        <v>878</v>
      </c>
      <c r="C434" s="40" t="s">
        <v>879</v>
      </c>
    </row>
    <row r="435" spans="2:3" x14ac:dyDescent="0.25">
      <c r="B435" s="40" t="s">
        <v>880</v>
      </c>
      <c r="C435" s="40" t="s">
        <v>881</v>
      </c>
    </row>
    <row r="436" spans="2:3" x14ac:dyDescent="0.25">
      <c r="B436" s="40" t="s">
        <v>882</v>
      </c>
      <c r="C436" s="40" t="s">
        <v>883</v>
      </c>
    </row>
    <row r="437" spans="2:3" x14ac:dyDescent="0.25">
      <c r="B437" s="40" t="s">
        <v>884</v>
      </c>
      <c r="C437" s="40" t="s">
        <v>885</v>
      </c>
    </row>
    <row r="438" spans="2:3" x14ac:dyDescent="0.25">
      <c r="B438" s="40" t="s">
        <v>886</v>
      </c>
      <c r="C438" s="40" t="s">
        <v>887</v>
      </c>
    </row>
    <row r="439" spans="2:3" x14ac:dyDescent="0.25">
      <c r="B439" s="40" t="s">
        <v>888</v>
      </c>
      <c r="C439" s="40" t="s">
        <v>889</v>
      </c>
    </row>
    <row r="440" spans="2:3" x14ac:dyDescent="0.25">
      <c r="B440" s="40" t="s">
        <v>890</v>
      </c>
      <c r="C440" s="40" t="s">
        <v>891</v>
      </c>
    </row>
    <row r="441" spans="2:3" x14ac:dyDescent="0.25">
      <c r="B441" s="40" t="s">
        <v>892</v>
      </c>
      <c r="C441" s="40" t="s">
        <v>893</v>
      </c>
    </row>
    <row r="442" spans="2:3" x14ac:dyDescent="0.25">
      <c r="B442" s="40" t="s">
        <v>894</v>
      </c>
      <c r="C442" s="40" t="s">
        <v>895</v>
      </c>
    </row>
    <row r="443" spans="2:3" x14ac:dyDescent="0.25">
      <c r="B443" s="40" t="s">
        <v>896</v>
      </c>
      <c r="C443" s="40" t="s">
        <v>897</v>
      </c>
    </row>
    <row r="444" spans="2:3" x14ac:dyDescent="0.25">
      <c r="B444" s="40" t="s">
        <v>898</v>
      </c>
      <c r="C444" s="40" t="s">
        <v>899</v>
      </c>
    </row>
    <row r="445" spans="2:3" x14ac:dyDescent="0.25">
      <c r="B445" s="40" t="s">
        <v>900</v>
      </c>
      <c r="C445" s="40" t="s">
        <v>901</v>
      </c>
    </row>
    <row r="446" spans="2:3" x14ac:dyDescent="0.25">
      <c r="B446" s="40" t="s">
        <v>902</v>
      </c>
      <c r="C446" s="40" t="s">
        <v>903</v>
      </c>
    </row>
    <row r="447" spans="2:3" x14ac:dyDescent="0.25">
      <c r="B447" s="40" t="s">
        <v>904</v>
      </c>
      <c r="C447" s="40" t="s">
        <v>905</v>
      </c>
    </row>
    <row r="448" spans="2:3" x14ac:dyDescent="0.25">
      <c r="B448" s="40" t="s">
        <v>906</v>
      </c>
      <c r="C448" s="40" t="s">
        <v>907</v>
      </c>
    </row>
    <row r="449" spans="2:3" x14ac:dyDescent="0.25">
      <c r="B449" s="40" t="s">
        <v>908</v>
      </c>
      <c r="C449" s="40" t="s">
        <v>909</v>
      </c>
    </row>
    <row r="450" spans="2:3" x14ac:dyDescent="0.25">
      <c r="B450" s="40" t="s">
        <v>910</v>
      </c>
      <c r="C450" s="40" t="s">
        <v>911</v>
      </c>
    </row>
    <row r="451" spans="2:3" x14ac:dyDescent="0.25">
      <c r="B451" s="40" t="s">
        <v>912</v>
      </c>
      <c r="C451" s="40" t="s">
        <v>885</v>
      </c>
    </row>
    <row r="452" spans="2:3" x14ac:dyDescent="0.25">
      <c r="B452" s="40" t="s">
        <v>913</v>
      </c>
      <c r="C452" s="40" t="s">
        <v>914</v>
      </c>
    </row>
    <row r="453" spans="2:3" x14ac:dyDescent="0.25">
      <c r="B453" s="40" t="s">
        <v>915</v>
      </c>
      <c r="C453" s="40" t="s">
        <v>916</v>
      </c>
    </row>
    <row r="454" spans="2:3" x14ac:dyDescent="0.25">
      <c r="B454" s="40" t="s">
        <v>917</v>
      </c>
      <c r="C454" s="40" t="s">
        <v>918</v>
      </c>
    </row>
    <row r="455" spans="2:3" x14ac:dyDescent="0.25">
      <c r="B455" s="40" t="s">
        <v>919</v>
      </c>
      <c r="C455" s="40" t="s">
        <v>863</v>
      </c>
    </row>
    <row r="456" spans="2:3" x14ac:dyDescent="0.25">
      <c r="B456" s="40" t="s">
        <v>920</v>
      </c>
      <c r="C456" s="40" t="s">
        <v>921</v>
      </c>
    </row>
    <row r="457" spans="2:3" x14ac:dyDescent="0.25">
      <c r="B457" s="40" t="s">
        <v>922</v>
      </c>
      <c r="C457" s="40" t="s">
        <v>923</v>
      </c>
    </row>
    <row r="458" spans="2:3" x14ac:dyDescent="0.25">
      <c r="B458" s="40" t="s">
        <v>924</v>
      </c>
      <c r="C458" s="40" t="s">
        <v>925</v>
      </c>
    </row>
    <row r="459" spans="2:3" x14ac:dyDescent="0.25">
      <c r="B459" s="40" t="s">
        <v>926</v>
      </c>
      <c r="C459" s="40" t="s">
        <v>771</v>
      </c>
    </row>
    <row r="460" spans="2:3" x14ac:dyDescent="0.25">
      <c r="B460" s="40" t="s">
        <v>927</v>
      </c>
      <c r="C460" s="40" t="s">
        <v>928</v>
      </c>
    </row>
    <row r="461" spans="2:3" x14ac:dyDescent="0.25">
      <c r="B461" s="40" t="s">
        <v>929</v>
      </c>
      <c r="C461" s="40" t="s">
        <v>930</v>
      </c>
    </row>
    <row r="462" spans="2:3" x14ac:dyDescent="0.25">
      <c r="B462" s="40" t="s">
        <v>931</v>
      </c>
      <c r="C462" s="40" t="s">
        <v>932</v>
      </c>
    </row>
    <row r="463" spans="2:3" x14ac:dyDescent="0.25">
      <c r="B463" s="40" t="s">
        <v>933</v>
      </c>
      <c r="C463" s="40" t="s">
        <v>934</v>
      </c>
    </row>
    <row r="464" spans="2:3" x14ac:dyDescent="0.25">
      <c r="B464" s="40" t="s">
        <v>935</v>
      </c>
      <c r="C464" s="40" t="s">
        <v>936</v>
      </c>
    </row>
    <row r="465" spans="2:3" x14ac:dyDescent="0.25">
      <c r="B465" s="40" t="s">
        <v>937</v>
      </c>
      <c r="C465" s="40" t="s">
        <v>938</v>
      </c>
    </row>
    <row r="466" spans="2:3" x14ac:dyDescent="0.25">
      <c r="B466" s="40" t="s">
        <v>939</v>
      </c>
      <c r="C466" s="40" t="s">
        <v>940</v>
      </c>
    </row>
    <row r="467" spans="2:3" x14ac:dyDescent="0.25">
      <c r="B467" s="40" t="s">
        <v>941</v>
      </c>
      <c r="C467" s="40" t="s">
        <v>942</v>
      </c>
    </row>
    <row r="468" spans="2:3" x14ac:dyDescent="0.25">
      <c r="B468" s="40" t="s">
        <v>943</v>
      </c>
      <c r="C468" s="40" t="s">
        <v>944</v>
      </c>
    </row>
    <row r="469" spans="2:3" x14ac:dyDescent="0.25">
      <c r="B469" s="40" t="s">
        <v>945</v>
      </c>
      <c r="C469" s="40" t="s">
        <v>946</v>
      </c>
    </row>
    <row r="470" spans="2:3" x14ac:dyDescent="0.25">
      <c r="B470" s="40" t="s">
        <v>947</v>
      </c>
      <c r="C470" s="40" t="s">
        <v>948</v>
      </c>
    </row>
    <row r="471" spans="2:3" x14ac:dyDescent="0.25">
      <c r="B471" s="40" t="s">
        <v>949</v>
      </c>
      <c r="C471" s="40" t="s">
        <v>950</v>
      </c>
    </row>
    <row r="472" spans="2:3" x14ac:dyDescent="0.25">
      <c r="B472" s="40" t="s">
        <v>951</v>
      </c>
      <c r="C472" s="40" t="s">
        <v>952</v>
      </c>
    </row>
    <row r="473" spans="2:3" x14ac:dyDescent="0.25">
      <c r="B473" s="40" t="s">
        <v>953</v>
      </c>
      <c r="C473" s="40" t="s">
        <v>954</v>
      </c>
    </row>
    <row r="474" spans="2:3" x14ac:dyDescent="0.25">
      <c r="B474" s="40" t="s">
        <v>955</v>
      </c>
      <c r="C474" s="40" t="s">
        <v>956</v>
      </c>
    </row>
    <row r="475" spans="2:3" x14ac:dyDescent="0.25">
      <c r="B475" s="40" t="s">
        <v>957</v>
      </c>
      <c r="C475" s="40" t="s">
        <v>958</v>
      </c>
    </row>
    <row r="476" spans="2:3" x14ac:dyDescent="0.25">
      <c r="B476" s="40" t="s">
        <v>959</v>
      </c>
      <c r="C476" s="40" t="s">
        <v>960</v>
      </c>
    </row>
    <row r="477" spans="2:3" x14ac:dyDescent="0.25">
      <c r="B477" s="40" t="s">
        <v>961</v>
      </c>
      <c r="C477" s="40" t="s">
        <v>962</v>
      </c>
    </row>
    <row r="478" spans="2:3" x14ac:dyDescent="0.25">
      <c r="B478" s="40" t="s">
        <v>963</v>
      </c>
      <c r="C478" s="40" t="s">
        <v>964</v>
      </c>
    </row>
    <row r="479" spans="2:3" x14ac:dyDescent="0.25">
      <c r="B479" s="40" t="s">
        <v>965</v>
      </c>
      <c r="C479" s="40" t="s">
        <v>966</v>
      </c>
    </row>
    <row r="480" spans="2:3" x14ac:dyDescent="0.25">
      <c r="B480" s="40" t="s">
        <v>967</v>
      </c>
      <c r="C480" s="40" t="s">
        <v>968</v>
      </c>
    </row>
    <row r="481" spans="2:3" x14ac:dyDescent="0.25">
      <c r="B481" s="40" t="s">
        <v>969</v>
      </c>
      <c r="C481" s="40" t="s">
        <v>970</v>
      </c>
    </row>
    <row r="482" spans="2:3" x14ac:dyDescent="0.25">
      <c r="B482" s="40" t="s">
        <v>971</v>
      </c>
      <c r="C482" s="40" t="s">
        <v>972</v>
      </c>
    </row>
    <row r="483" spans="2:3" x14ac:dyDescent="0.25">
      <c r="B483" s="40" t="s">
        <v>973</v>
      </c>
      <c r="C483" s="40" t="s">
        <v>974</v>
      </c>
    </row>
    <row r="484" spans="2:3" x14ac:dyDescent="0.25">
      <c r="B484" s="40" t="s">
        <v>975</v>
      </c>
      <c r="C484" s="40" t="s">
        <v>976</v>
      </c>
    </row>
    <row r="485" spans="2:3" x14ac:dyDescent="0.25">
      <c r="B485" s="40" t="s">
        <v>977</v>
      </c>
      <c r="C485" s="40" t="s">
        <v>978</v>
      </c>
    </row>
    <row r="486" spans="2:3" x14ac:dyDescent="0.25">
      <c r="B486" s="40" t="s">
        <v>979</v>
      </c>
      <c r="C486" s="40" t="s">
        <v>980</v>
      </c>
    </row>
    <row r="487" spans="2:3" x14ac:dyDescent="0.25">
      <c r="B487" s="40" t="s">
        <v>981</v>
      </c>
      <c r="C487" s="40" t="s">
        <v>982</v>
      </c>
    </row>
    <row r="488" spans="2:3" x14ac:dyDescent="0.25">
      <c r="B488" s="40" t="s">
        <v>983</v>
      </c>
      <c r="C488" s="40" t="s">
        <v>984</v>
      </c>
    </row>
    <row r="489" spans="2:3" x14ac:dyDescent="0.25">
      <c r="B489" s="40" t="s">
        <v>985</v>
      </c>
      <c r="C489" s="40" t="s">
        <v>986</v>
      </c>
    </row>
    <row r="490" spans="2:3" x14ac:dyDescent="0.25">
      <c r="B490" s="40" t="s">
        <v>987</v>
      </c>
      <c r="C490" s="40" t="s">
        <v>988</v>
      </c>
    </row>
    <row r="491" spans="2:3" x14ac:dyDescent="0.25">
      <c r="B491" s="40" t="s">
        <v>989</v>
      </c>
      <c r="C491" s="40" t="s">
        <v>990</v>
      </c>
    </row>
    <row r="492" spans="2:3" x14ac:dyDescent="0.25">
      <c r="B492" s="40" t="s">
        <v>991</v>
      </c>
      <c r="C492" s="40" t="s">
        <v>992</v>
      </c>
    </row>
    <row r="493" spans="2:3" x14ac:dyDescent="0.25">
      <c r="B493" s="40" t="s">
        <v>993</v>
      </c>
      <c r="C493" s="40" t="s">
        <v>994</v>
      </c>
    </row>
    <row r="494" spans="2:3" x14ac:dyDescent="0.25">
      <c r="B494" s="40" t="s">
        <v>995</v>
      </c>
      <c r="C494" s="40" t="s">
        <v>996</v>
      </c>
    </row>
    <row r="495" spans="2:3" x14ac:dyDescent="0.25">
      <c r="B495" s="40" t="s">
        <v>997</v>
      </c>
      <c r="C495" s="40" t="s">
        <v>998</v>
      </c>
    </row>
    <row r="496" spans="2:3" x14ac:dyDescent="0.25">
      <c r="B496" s="40" t="s">
        <v>999</v>
      </c>
      <c r="C496" s="40" t="s">
        <v>1000</v>
      </c>
    </row>
    <row r="497" spans="2:3" x14ac:dyDescent="0.25">
      <c r="B497" s="40" t="s">
        <v>1001</v>
      </c>
      <c r="C497" s="40" t="s">
        <v>1002</v>
      </c>
    </row>
    <row r="498" spans="2:3" x14ac:dyDescent="0.25">
      <c r="B498" s="40" t="s">
        <v>1003</v>
      </c>
      <c r="C498" s="40" t="s">
        <v>1004</v>
      </c>
    </row>
    <row r="499" spans="2:3" x14ac:dyDescent="0.25">
      <c r="B499" s="40" t="s">
        <v>1005</v>
      </c>
      <c r="C499" s="40" t="s">
        <v>1006</v>
      </c>
    </row>
    <row r="500" spans="2:3" x14ac:dyDescent="0.25">
      <c r="B500" s="40" t="s">
        <v>1007</v>
      </c>
      <c r="C500" s="40" t="s">
        <v>1008</v>
      </c>
    </row>
    <row r="501" spans="2:3" x14ac:dyDescent="0.25">
      <c r="B501" s="40" t="s">
        <v>1009</v>
      </c>
      <c r="C501" s="40" t="s">
        <v>1010</v>
      </c>
    </row>
    <row r="502" spans="2:3" x14ac:dyDescent="0.25">
      <c r="B502" s="40" t="s">
        <v>1011</v>
      </c>
      <c r="C502" s="40" t="s">
        <v>1012</v>
      </c>
    </row>
    <row r="503" spans="2:3" x14ac:dyDescent="0.25">
      <c r="B503" s="40" t="s">
        <v>1013</v>
      </c>
      <c r="C503" s="40" t="s">
        <v>1014</v>
      </c>
    </row>
    <row r="504" spans="2:3" x14ac:dyDescent="0.25">
      <c r="B504" s="40" t="s">
        <v>1015</v>
      </c>
      <c r="C504" s="40" t="s">
        <v>1016</v>
      </c>
    </row>
    <row r="505" spans="2:3" x14ac:dyDescent="0.25">
      <c r="B505" s="40" t="s">
        <v>1017</v>
      </c>
      <c r="C505" s="40" t="s">
        <v>1018</v>
      </c>
    </row>
    <row r="506" spans="2:3" x14ac:dyDescent="0.25">
      <c r="B506" s="40" t="s">
        <v>1019</v>
      </c>
      <c r="C506" s="40" t="s">
        <v>1020</v>
      </c>
    </row>
    <row r="507" spans="2:3" x14ac:dyDescent="0.25">
      <c r="B507" s="40" t="s">
        <v>1021</v>
      </c>
      <c r="C507" s="40" t="s">
        <v>1022</v>
      </c>
    </row>
    <row r="508" spans="2:3" x14ac:dyDescent="0.25">
      <c r="B508" s="40" t="s">
        <v>1023</v>
      </c>
      <c r="C508" s="40" t="s">
        <v>1024</v>
      </c>
    </row>
    <row r="509" spans="2:3" x14ac:dyDescent="0.25">
      <c r="B509" s="40" t="s">
        <v>1025</v>
      </c>
      <c r="C509" s="40" t="s">
        <v>1026</v>
      </c>
    </row>
    <row r="510" spans="2:3" x14ac:dyDescent="0.25">
      <c r="B510" s="40" t="s">
        <v>1027</v>
      </c>
      <c r="C510" s="40" t="s">
        <v>1028</v>
      </c>
    </row>
    <row r="511" spans="2:3" x14ac:dyDescent="0.25">
      <c r="B511" s="40" t="s">
        <v>1029</v>
      </c>
      <c r="C511" s="40" t="s">
        <v>1030</v>
      </c>
    </row>
    <row r="512" spans="2:3" x14ac:dyDescent="0.25">
      <c r="B512" s="40" t="s">
        <v>1031</v>
      </c>
      <c r="C512" s="40" t="s">
        <v>1032</v>
      </c>
    </row>
    <row r="513" spans="2:3" x14ac:dyDescent="0.25">
      <c r="B513" s="40" t="s">
        <v>1033</v>
      </c>
      <c r="C513" s="40" t="s">
        <v>1034</v>
      </c>
    </row>
    <row r="514" spans="2:3" x14ac:dyDescent="0.25">
      <c r="B514" s="40" t="s">
        <v>1035</v>
      </c>
      <c r="C514" s="40" t="s">
        <v>1036</v>
      </c>
    </row>
    <row r="515" spans="2:3" x14ac:dyDescent="0.25">
      <c r="B515" s="40" t="s">
        <v>1037</v>
      </c>
      <c r="C515" s="40" t="s">
        <v>1038</v>
      </c>
    </row>
    <row r="516" spans="2:3" x14ac:dyDescent="0.25">
      <c r="B516" s="40" t="s">
        <v>1039</v>
      </c>
      <c r="C516" s="40" t="s">
        <v>1040</v>
      </c>
    </row>
    <row r="517" spans="2:3" x14ac:dyDescent="0.25">
      <c r="B517" s="40" t="s">
        <v>1041</v>
      </c>
      <c r="C517" s="40" t="s">
        <v>1042</v>
      </c>
    </row>
    <row r="518" spans="2:3" x14ac:dyDescent="0.25">
      <c r="B518" s="40" t="s">
        <v>1043</v>
      </c>
      <c r="C518" s="40" t="s">
        <v>1044</v>
      </c>
    </row>
    <row r="519" spans="2:3" x14ac:dyDescent="0.25">
      <c r="B519" s="40" t="s">
        <v>1045</v>
      </c>
      <c r="C519" s="40" t="s">
        <v>1046</v>
      </c>
    </row>
    <row r="520" spans="2:3" x14ac:dyDescent="0.25">
      <c r="B520" s="40" t="s">
        <v>1047</v>
      </c>
      <c r="C520" s="40" t="s">
        <v>1048</v>
      </c>
    </row>
    <row r="521" spans="2:3" x14ac:dyDescent="0.25">
      <c r="B521" s="40" t="s">
        <v>1049</v>
      </c>
      <c r="C521" s="40" t="s">
        <v>1050</v>
      </c>
    </row>
    <row r="522" spans="2:3" x14ac:dyDescent="0.25">
      <c r="B522" s="40" t="s">
        <v>1051</v>
      </c>
      <c r="C522" s="40" t="s">
        <v>1052</v>
      </c>
    </row>
    <row r="523" spans="2:3" x14ac:dyDescent="0.25">
      <c r="B523" s="40" t="s">
        <v>1053</v>
      </c>
      <c r="C523" s="40" t="s">
        <v>1054</v>
      </c>
    </row>
    <row r="524" spans="2:3" x14ac:dyDescent="0.25">
      <c r="B524" s="40" t="s">
        <v>1055</v>
      </c>
      <c r="C524" s="40" t="s">
        <v>1056</v>
      </c>
    </row>
    <row r="525" spans="2:3" x14ac:dyDescent="0.25">
      <c r="B525" s="40" t="s">
        <v>1057</v>
      </c>
      <c r="C525" s="40" t="s">
        <v>1058</v>
      </c>
    </row>
    <row r="526" spans="2:3" x14ac:dyDescent="0.25">
      <c r="B526" s="40" t="s">
        <v>1059</v>
      </c>
      <c r="C526" s="40" t="s">
        <v>1060</v>
      </c>
    </row>
    <row r="527" spans="2:3" x14ac:dyDescent="0.25">
      <c r="B527" s="40" t="s">
        <v>1061</v>
      </c>
      <c r="C527" s="40" t="s">
        <v>1062</v>
      </c>
    </row>
    <row r="528" spans="2:3" x14ac:dyDescent="0.25">
      <c r="B528" s="40" t="s">
        <v>1063</v>
      </c>
      <c r="C528" s="40" t="s">
        <v>1064</v>
      </c>
    </row>
    <row r="529" spans="2:3" x14ac:dyDescent="0.25">
      <c r="B529" s="40" t="s">
        <v>1065</v>
      </c>
      <c r="C529" s="40" t="s">
        <v>1066</v>
      </c>
    </row>
    <row r="530" spans="2:3" x14ac:dyDescent="0.25">
      <c r="B530" s="40" t="s">
        <v>1067</v>
      </c>
      <c r="C530" s="40" t="s">
        <v>1068</v>
      </c>
    </row>
    <row r="531" spans="2:3" x14ac:dyDescent="0.25">
      <c r="B531" s="40" t="s">
        <v>1069</v>
      </c>
      <c r="C531" s="40" t="s">
        <v>1070</v>
      </c>
    </row>
    <row r="532" spans="2:3" x14ac:dyDescent="0.25">
      <c r="B532" s="40" t="s">
        <v>1071</v>
      </c>
      <c r="C532" s="40" t="s">
        <v>1072</v>
      </c>
    </row>
    <row r="533" spans="2:3" x14ac:dyDescent="0.25">
      <c r="B533" s="40" t="s">
        <v>1073</v>
      </c>
      <c r="C533" s="40" t="s">
        <v>1074</v>
      </c>
    </row>
    <row r="534" spans="2:3" x14ac:dyDescent="0.25">
      <c r="B534" s="40" t="s">
        <v>1075</v>
      </c>
      <c r="C534" s="40" t="s">
        <v>1076</v>
      </c>
    </row>
    <row r="535" spans="2:3" x14ac:dyDescent="0.25">
      <c r="B535" s="40" t="s">
        <v>1077</v>
      </c>
      <c r="C535" s="40" t="s">
        <v>1078</v>
      </c>
    </row>
    <row r="536" spans="2:3" x14ac:dyDescent="0.25">
      <c r="B536" s="40" t="s">
        <v>1079</v>
      </c>
      <c r="C536" s="40" t="s">
        <v>1080</v>
      </c>
    </row>
    <row r="537" spans="2:3" x14ac:dyDescent="0.25">
      <c r="B537" s="40" t="s">
        <v>1081</v>
      </c>
      <c r="C537" s="40" t="s">
        <v>1082</v>
      </c>
    </row>
    <row r="538" spans="2:3" x14ac:dyDescent="0.25">
      <c r="B538" s="40" t="s">
        <v>1083</v>
      </c>
      <c r="C538" s="40" t="s">
        <v>1084</v>
      </c>
    </row>
    <row r="539" spans="2:3" x14ac:dyDescent="0.25">
      <c r="B539" s="40" t="s">
        <v>1085</v>
      </c>
      <c r="C539" s="40" t="s">
        <v>1066</v>
      </c>
    </row>
    <row r="540" spans="2:3" x14ac:dyDescent="0.25">
      <c r="B540" s="40" t="s">
        <v>1086</v>
      </c>
      <c r="C540" s="40" t="s">
        <v>1087</v>
      </c>
    </row>
    <row r="541" spans="2:3" x14ac:dyDescent="0.25">
      <c r="B541" s="40" t="s">
        <v>1088</v>
      </c>
      <c r="C541" s="40" t="s">
        <v>1089</v>
      </c>
    </row>
    <row r="542" spans="2:3" x14ac:dyDescent="0.25">
      <c r="B542" s="40" t="s">
        <v>1090</v>
      </c>
      <c r="C542" s="40" t="s">
        <v>1091</v>
      </c>
    </row>
    <row r="543" spans="2:3" x14ac:dyDescent="0.25">
      <c r="B543" s="40" t="s">
        <v>1092</v>
      </c>
      <c r="C543" s="40" t="s">
        <v>1093</v>
      </c>
    </row>
    <row r="544" spans="2:3" x14ac:dyDescent="0.25">
      <c r="B544" s="40" t="s">
        <v>1094</v>
      </c>
      <c r="C544" s="40" t="s">
        <v>1095</v>
      </c>
    </row>
    <row r="545" spans="2:3" x14ac:dyDescent="0.25">
      <c r="B545" s="40" t="s">
        <v>1096</v>
      </c>
      <c r="C545" s="40" t="s">
        <v>1097</v>
      </c>
    </row>
    <row r="546" spans="2:3" x14ac:dyDescent="0.25">
      <c r="B546" s="40" t="s">
        <v>1098</v>
      </c>
      <c r="C546" s="40" t="s">
        <v>1099</v>
      </c>
    </row>
    <row r="547" spans="2:3" x14ac:dyDescent="0.25">
      <c r="B547" s="40" t="s">
        <v>1100</v>
      </c>
      <c r="C547" s="40" t="s">
        <v>1101</v>
      </c>
    </row>
    <row r="548" spans="2:3" x14ac:dyDescent="0.25">
      <c r="B548" s="40" t="s">
        <v>1102</v>
      </c>
      <c r="C548" s="40" t="s">
        <v>1103</v>
      </c>
    </row>
    <row r="549" spans="2:3" x14ac:dyDescent="0.25">
      <c r="B549" s="40" t="s">
        <v>1104</v>
      </c>
      <c r="C549" s="40" t="s">
        <v>1105</v>
      </c>
    </row>
    <row r="550" spans="2:3" x14ac:dyDescent="0.25">
      <c r="B550" s="40" t="s">
        <v>1106</v>
      </c>
      <c r="C550" s="40" t="s">
        <v>1107</v>
      </c>
    </row>
    <row r="551" spans="2:3" x14ac:dyDescent="0.25">
      <c r="B551" s="40" t="s">
        <v>1108</v>
      </c>
      <c r="C551" s="40" t="s">
        <v>1109</v>
      </c>
    </row>
    <row r="552" spans="2:3" x14ac:dyDescent="0.25">
      <c r="B552" s="40" t="s">
        <v>1110</v>
      </c>
      <c r="C552" s="40" t="s">
        <v>1111</v>
      </c>
    </row>
    <row r="553" spans="2:3" x14ac:dyDescent="0.25">
      <c r="B553" s="40" t="s">
        <v>1112</v>
      </c>
      <c r="C553" s="40" t="s">
        <v>1113</v>
      </c>
    </row>
    <row r="554" spans="2:3" x14ac:dyDescent="0.25">
      <c r="B554" s="40" t="s">
        <v>1114</v>
      </c>
      <c r="C554" s="40" t="s">
        <v>1115</v>
      </c>
    </row>
    <row r="555" spans="2:3" x14ac:dyDescent="0.25">
      <c r="B555" s="40" t="s">
        <v>1116</v>
      </c>
      <c r="C555" s="40" t="s">
        <v>1117</v>
      </c>
    </row>
    <row r="556" spans="2:3" x14ac:dyDescent="0.25">
      <c r="B556" s="40" t="s">
        <v>1118</v>
      </c>
      <c r="C556" s="40" t="s">
        <v>1119</v>
      </c>
    </row>
    <row r="557" spans="2:3" x14ac:dyDescent="0.25">
      <c r="B557" s="40" t="s">
        <v>1120</v>
      </c>
      <c r="C557" s="40" t="s">
        <v>1121</v>
      </c>
    </row>
    <row r="558" spans="2:3" x14ac:dyDescent="0.25">
      <c r="B558" s="40" t="s">
        <v>1122</v>
      </c>
      <c r="C558" s="40" t="s">
        <v>1123</v>
      </c>
    </row>
    <row r="559" spans="2:3" x14ac:dyDescent="0.25">
      <c r="B559" s="40" t="s">
        <v>1124</v>
      </c>
      <c r="C559" s="40" t="s">
        <v>1125</v>
      </c>
    </row>
    <row r="560" spans="2:3" x14ac:dyDescent="0.25">
      <c r="B560" s="40" t="s">
        <v>1126</v>
      </c>
      <c r="C560" s="40" t="s">
        <v>1127</v>
      </c>
    </row>
    <row r="561" spans="2:3" x14ac:dyDescent="0.25">
      <c r="B561" s="40" t="s">
        <v>1128</v>
      </c>
      <c r="C561" s="40" t="s">
        <v>1129</v>
      </c>
    </row>
    <row r="562" spans="2:3" x14ac:dyDescent="0.25">
      <c r="B562" s="40" t="s">
        <v>1130</v>
      </c>
      <c r="C562" s="40" t="s">
        <v>1131</v>
      </c>
    </row>
    <row r="563" spans="2:3" x14ac:dyDescent="0.25">
      <c r="B563" s="40" t="s">
        <v>1132</v>
      </c>
      <c r="C563" s="40" t="s">
        <v>1133</v>
      </c>
    </row>
    <row r="564" spans="2:3" x14ac:dyDescent="0.25">
      <c r="B564" s="40" t="s">
        <v>1134</v>
      </c>
      <c r="C564" s="40" t="s">
        <v>1135</v>
      </c>
    </row>
    <row r="565" spans="2:3" x14ac:dyDescent="0.25">
      <c r="B565" s="40" t="s">
        <v>1136</v>
      </c>
      <c r="C565" s="40" t="s">
        <v>1137</v>
      </c>
    </row>
    <row r="566" spans="2:3" x14ac:dyDescent="0.25">
      <c r="B566" s="40" t="s">
        <v>1138</v>
      </c>
      <c r="C566" s="40" t="s">
        <v>1139</v>
      </c>
    </row>
    <row r="567" spans="2:3" x14ac:dyDescent="0.25">
      <c r="B567" s="40" t="s">
        <v>1140</v>
      </c>
      <c r="C567" s="40" t="s">
        <v>1141</v>
      </c>
    </row>
    <row r="568" spans="2:3" x14ac:dyDescent="0.25">
      <c r="B568" s="40" t="s">
        <v>1142</v>
      </c>
      <c r="C568" s="40" t="s">
        <v>1143</v>
      </c>
    </row>
    <row r="569" spans="2:3" x14ac:dyDescent="0.25">
      <c r="B569" s="40" t="s">
        <v>1144</v>
      </c>
      <c r="C569" s="40" t="s">
        <v>1145</v>
      </c>
    </row>
    <row r="570" spans="2:3" x14ac:dyDescent="0.25">
      <c r="B570" s="40" t="s">
        <v>1146</v>
      </c>
      <c r="C570" s="40" t="s">
        <v>1147</v>
      </c>
    </row>
    <row r="571" spans="2:3" x14ac:dyDescent="0.25">
      <c r="B571" s="40" t="s">
        <v>1148</v>
      </c>
      <c r="C571" s="40" t="s">
        <v>1149</v>
      </c>
    </row>
    <row r="572" spans="2:3" x14ac:dyDescent="0.25">
      <c r="B572" s="40" t="s">
        <v>1150</v>
      </c>
      <c r="C572" s="40" t="s">
        <v>1151</v>
      </c>
    </row>
    <row r="573" spans="2:3" x14ac:dyDescent="0.25">
      <c r="B573" s="40" t="s">
        <v>1152</v>
      </c>
      <c r="C573" s="40" t="s">
        <v>1153</v>
      </c>
    </row>
    <row r="574" spans="2:3" x14ac:dyDescent="0.25">
      <c r="B574" s="40" t="s">
        <v>1154</v>
      </c>
      <c r="C574" s="40" t="s">
        <v>1155</v>
      </c>
    </row>
    <row r="575" spans="2:3" x14ac:dyDescent="0.25">
      <c r="B575" s="40" t="s">
        <v>1156</v>
      </c>
      <c r="C575" s="40" t="s">
        <v>1157</v>
      </c>
    </row>
    <row r="576" spans="2:3" x14ac:dyDescent="0.25">
      <c r="B576" s="40" t="s">
        <v>1158</v>
      </c>
      <c r="C576" s="40" t="s">
        <v>1159</v>
      </c>
    </row>
    <row r="577" spans="2:3" x14ac:dyDescent="0.25">
      <c r="B577" s="40" t="s">
        <v>1160</v>
      </c>
      <c r="C577" s="40" t="s">
        <v>1161</v>
      </c>
    </row>
    <row r="578" spans="2:3" x14ac:dyDescent="0.25">
      <c r="B578" s="40" t="s">
        <v>1162</v>
      </c>
      <c r="C578" s="40" t="s">
        <v>1163</v>
      </c>
    </row>
    <row r="579" spans="2:3" x14ac:dyDescent="0.25">
      <c r="B579" s="40" t="s">
        <v>1164</v>
      </c>
      <c r="C579" s="40" t="s">
        <v>1165</v>
      </c>
    </row>
    <row r="580" spans="2:3" x14ac:dyDescent="0.25">
      <c r="B580" s="40" t="s">
        <v>1166</v>
      </c>
      <c r="C580" s="40" t="s">
        <v>1167</v>
      </c>
    </row>
    <row r="581" spans="2:3" x14ac:dyDescent="0.25">
      <c r="B581" s="40" t="s">
        <v>1168</v>
      </c>
      <c r="C581" s="40" t="s">
        <v>1169</v>
      </c>
    </row>
    <row r="582" spans="2:3" x14ac:dyDescent="0.25">
      <c r="B582" s="40" t="s">
        <v>1170</v>
      </c>
      <c r="C582" s="40" t="s">
        <v>1171</v>
      </c>
    </row>
    <row r="583" spans="2:3" x14ac:dyDescent="0.25">
      <c r="B583" s="40" t="s">
        <v>1172</v>
      </c>
      <c r="C583" s="40" t="s">
        <v>1173</v>
      </c>
    </row>
    <row r="584" spans="2:3" x14ac:dyDescent="0.25">
      <c r="B584" s="40" t="s">
        <v>1174</v>
      </c>
      <c r="C584" s="40" t="s">
        <v>1175</v>
      </c>
    </row>
    <row r="585" spans="2:3" x14ac:dyDescent="0.25">
      <c r="B585" s="40" t="s">
        <v>1176</v>
      </c>
      <c r="C585" s="40" t="s">
        <v>1177</v>
      </c>
    </row>
    <row r="586" spans="2:3" x14ac:dyDescent="0.25">
      <c r="B586" s="40" t="s">
        <v>1178</v>
      </c>
      <c r="C586" s="40" t="s">
        <v>954</v>
      </c>
    </row>
    <row r="587" spans="2:3" x14ac:dyDescent="0.25">
      <c r="B587" s="40" t="s">
        <v>1179</v>
      </c>
      <c r="C587" s="40" t="s">
        <v>1180</v>
      </c>
    </row>
    <row r="588" spans="2:3" x14ac:dyDescent="0.25">
      <c r="B588" s="40" t="s">
        <v>1181</v>
      </c>
      <c r="C588" s="40" t="s">
        <v>1182</v>
      </c>
    </row>
    <row r="589" spans="2:3" x14ac:dyDescent="0.25">
      <c r="B589" s="40" t="s">
        <v>1183</v>
      </c>
      <c r="C589" s="40" t="s">
        <v>1184</v>
      </c>
    </row>
    <row r="590" spans="2:3" x14ac:dyDescent="0.25">
      <c r="B590" s="40" t="s">
        <v>1185</v>
      </c>
      <c r="C590" s="40" t="s">
        <v>1186</v>
      </c>
    </row>
    <row r="591" spans="2:3" x14ac:dyDescent="0.25">
      <c r="B591" s="40" t="s">
        <v>1187</v>
      </c>
      <c r="C591" s="40" t="s">
        <v>1188</v>
      </c>
    </row>
    <row r="592" spans="2:3" x14ac:dyDescent="0.25">
      <c r="B592" s="40" t="s">
        <v>1189</v>
      </c>
      <c r="C592" s="40" t="s">
        <v>1190</v>
      </c>
    </row>
    <row r="593" spans="2:3" x14ac:dyDescent="0.25">
      <c r="B593" s="40" t="s">
        <v>1191</v>
      </c>
      <c r="C593" s="40" t="s">
        <v>1192</v>
      </c>
    </row>
    <row r="594" spans="2:3" x14ac:dyDescent="0.25">
      <c r="B594" s="40" t="s">
        <v>1193</v>
      </c>
      <c r="C594" s="40" t="s">
        <v>1194</v>
      </c>
    </row>
    <row r="595" spans="2:3" x14ac:dyDescent="0.25">
      <c r="B595" s="40" t="s">
        <v>1195</v>
      </c>
      <c r="C595" s="40" t="s">
        <v>1196</v>
      </c>
    </row>
    <row r="596" spans="2:3" x14ac:dyDescent="0.25">
      <c r="B596" s="40" t="s">
        <v>1197</v>
      </c>
      <c r="C596" s="40" t="s">
        <v>1198</v>
      </c>
    </row>
    <row r="597" spans="2:3" x14ac:dyDescent="0.25">
      <c r="B597" s="40" t="s">
        <v>1199</v>
      </c>
      <c r="C597" s="40" t="s">
        <v>1200</v>
      </c>
    </row>
    <row r="598" spans="2:3" x14ac:dyDescent="0.25">
      <c r="B598" s="40" t="s">
        <v>1201</v>
      </c>
      <c r="C598" s="40" t="s">
        <v>1202</v>
      </c>
    </row>
    <row r="599" spans="2:3" x14ac:dyDescent="0.25">
      <c r="B599" s="40" t="s">
        <v>1203</v>
      </c>
      <c r="C599" s="40" t="s">
        <v>1204</v>
      </c>
    </row>
    <row r="600" spans="2:3" x14ac:dyDescent="0.25">
      <c r="B600" s="40" t="s">
        <v>1205</v>
      </c>
      <c r="C600" s="40" t="s">
        <v>1206</v>
      </c>
    </row>
    <row r="601" spans="2:3" x14ac:dyDescent="0.25">
      <c r="B601" s="40" t="s">
        <v>1207</v>
      </c>
      <c r="C601" s="40" t="s">
        <v>1208</v>
      </c>
    </row>
    <row r="602" spans="2:3" x14ac:dyDescent="0.25">
      <c r="B602" s="40" t="s">
        <v>1209</v>
      </c>
      <c r="C602" s="40" t="s">
        <v>1210</v>
      </c>
    </row>
    <row r="603" spans="2:3" x14ac:dyDescent="0.25">
      <c r="B603" s="40" t="s">
        <v>1211</v>
      </c>
      <c r="C603" s="40" t="s">
        <v>1212</v>
      </c>
    </row>
    <row r="604" spans="2:3" x14ac:dyDescent="0.25">
      <c r="B604" s="40" t="s">
        <v>1213</v>
      </c>
      <c r="C604" s="40" t="s">
        <v>1214</v>
      </c>
    </row>
    <row r="605" spans="2:3" x14ac:dyDescent="0.25">
      <c r="B605" s="40" t="s">
        <v>1215</v>
      </c>
      <c r="C605" s="40" t="s">
        <v>1216</v>
      </c>
    </row>
    <row r="606" spans="2:3" x14ac:dyDescent="0.25">
      <c r="B606" s="40" t="s">
        <v>1217</v>
      </c>
      <c r="C606" s="40" t="s">
        <v>1218</v>
      </c>
    </row>
    <row r="607" spans="2:3" x14ac:dyDescent="0.25">
      <c r="B607" s="40" t="s">
        <v>1219</v>
      </c>
      <c r="C607" s="40" t="s">
        <v>1220</v>
      </c>
    </row>
    <row r="608" spans="2:3" x14ac:dyDescent="0.25">
      <c r="B608" s="40" t="s">
        <v>1221</v>
      </c>
      <c r="C608" s="40" t="s">
        <v>1222</v>
      </c>
    </row>
    <row r="609" spans="2:3" x14ac:dyDescent="0.25">
      <c r="B609" s="40" t="s">
        <v>1223</v>
      </c>
      <c r="C609" s="40" t="s">
        <v>1224</v>
      </c>
    </row>
    <row r="610" spans="2:3" x14ac:dyDescent="0.25">
      <c r="B610" s="40" t="s">
        <v>1225</v>
      </c>
      <c r="C610" s="40" t="s">
        <v>1226</v>
      </c>
    </row>
    <row r="611" spans="2:3" x14ac:dyDescent="0.25">
      <c r="B611" s="40" t="s">
        <v>1227</v>
      </c>
      <c r="C611" s="40" t="s">
        <v>1228</v>
      </c>
    </row>
    <row r="612" spans="2:3" x14ac:dyDescent="0.25">
      <c r="B612" s="40" t="s">
        <v>1229</v>
      </c>
      <c r="C612" s="40" t="s">
        <v>1230</v>
      </c>
    </row>
    <row r="613" spans="2:3" x14ac:dyDescent="0.25">
      <c r="B613" s="40" t="s">
        <v>1231</v>
      </c>
      <c r="C613" s="40" t="s">
        <v>1232</v>
      </c>
    </row>
    <row r="614" spans="2:3" x14ac:dyDescent="0.25">
      <c r="B614" s="40" t="s">
        <v>1233</v>
      </c>
      <c r="C614" s="40" t="s">
        <v>1234</v>
      </c>
    </row>
    <row r="615" spans="2:3" x14ac:dyDescent="0.25">
      <c r="B615" s="40" t="s">
        <v>1235</v>
      </c>
      <c r="C615" s="40" t="s">
        <v>1236</v>
      </c>
    </row>
    <row r="616" spans="2:3" x14ac:dyDescent="0.25">
      <c r="B616" s="40" t="s">
        <v>1237</v>
      </c>
      <c r="C616" s="40" t="s">
        <v>1238</v>
      </c>
    </row>
    <row r="617" spans="2:3" x14ac:dyDescent="0.25">
      <c r="B617" s="40" t="s">
        <v>1239</v>
      </c>
      <c r="C617" s="40" t="s">
        <v>1240</v>
      </c>
    </row>
    <row r="618" spans="2:3" x14ac:dyDescent="0.25">
      <c r="B618" s="40" t="s">
        <v>1241</v>
      </c>
      <c r="C618" s="40" t="s">
        <v>1242</v>
      </c>
    </row>
    <row r="619" spans="2:3" x14ac:dyDescent="0.25">
      <c r="B619" s="40" t="s">
        <v>1243</v>
      </c>
      <c r="C619" s="40" t="s">
        <v>1244</v>
      </c>
    </row>
    <row r="620" spans="2:3" x14ac:dyDescent="0.25">
      <c r="B620" s="40" t="s">
        <v>1245</v>
      </c>
      <c r="C620" s="40" t="s">
        <v>1246</v>
      </c>
    </row>
    <row r="621" spans="2:3" x14ac:dyDescent="0.25">
      <c r="B621" s="40" t="s">
        <v>1247</v>
      </c>
      <c r="C621" s="40" t="s">
        <v>1248</v>
      </c>
    </row>
    <row r="622" spans="2:3" x14ac:dyDescent="0.25">
      <c r="B622" s="40" t="s">
        <v>1249</v>
      </c>
      <c r="C622" s="40" t="s">
        <v>1250</v>
      </c>
    </row>
    <row r="623" spans="2:3" x14ac:dyDescent="0.25">
      <c r="B623" s="40" t="s">
        <v>1251</v>
      </c>
      <c r="C623" s="40" t="s">
        <v>1252</v>
      </c>
    </row>
    <row r="624" spans="2:3" x14ac:dyDescent="0.25">
      <c r="B624" s="40" t="s">
        <v>1253</v>
      </c>
      <c r="C624" s="40" t="s">
        <v>1254</v>
      </c>
    </row>
    <row r="625" spans="2:3" x14ac:dyDescent="0.25">
      <c r="B625" s="40" t="s">
        <v>1255</v>
      </c>
      <c r="C625" s="40" t="s">
        <v>1256</v>
      </c>
    </row>
    <row r="626" spans="2:3" x14ac:dyDescent="0.25">
      <c r="B626" s="40" t="s">
        <v>1257</v>
      </c>
      <c r="C626" s="40" t="s">
        <v>1258</v>
      </c>
    </row>
    <row r="627" spans="2:3" x14ac:dyDescent="0.25">
      <c r="B627" s="40" t="s">
        <v>1259</v>
      </c>
      <c r="C627" s="40" t="s">
        <v>1260</v>
      </c>
    </row>
    <row r="628" spans="2:3" x14ac:dyDescent="0.25">
      <c r="B628" s="40" t="s">
        <v>1261</v>
      </c>
      <c r="C628" s="40" t="s">
        <v>1262</v>
      </c>
    </row>
    <row r="629" spans="2:3" x14ac:dyDescent="0.25">
      <c r="B629" s="40" t="s">
        <v>1263</v>
      </c>
      <c r="C629" s="40" t="s">
        <v>1264</v>
      </c>
    </row>
    <row r="630" spans="2:3" x14ac:dyDescent="0.25">
      <c r="B630" s="40" t="s">
        <v>1265</v>
      </c>
      <c r="C630" s="40" t="s">
        <v>1266</v>
      </c>
    </row>
    <row r="631" spans="2:3" x14ac:dyDescent="0.25">
      <c r="B631" s="40" t="s">
        <v>1267</v>
      </c>
      <c r="C631" s="40" t="s">
        <v>1268</v>
      </c>
    </row>
    <row r="632" spans="2:3" x14ac:dyDescent="0.25">
      <c r="B632" s="40" t="s">
        <v>1269</v>
      </c>
      <c r="C632" s="40" t="s">
        <v>1270</v>
      </c>
    </row>
    <row r="633" spans="2:3" x14ac:dyDescent="0.25">
      <c r="B633" s="40" t="s">
        <v>1271</v>
      </c>
      <c r="C633" s="40" t="s">
        <v>1272</v>
      </c>
    </row>
    <row r="634" spans="2:3" x14ac:dyDescent="0.25">
      <c r="B634" s="40" t="s">
        <v>1273</v>
      </c>
      <c r="C634" s="40" t="s">
        <v>1274</v>
      </c>
    </row>
    <row r="635" spans="2:3" x14ac:dyDescent="0.25">
      <c r="B635" s="40" t="s">
        <v>1275</v>
      </c>
      <c r="C635" s="40" t="s">
        <v>1276</v>
      </c>
    </row>
    <row r="636" spans="2:3" x14ac:dyDescent="0.25">
      <c r="B636" s="40" t="s">
        <v>1277</v>
      </c>
      <c r="C636" s="40" t="s">
        <v>1278</v>
      </c>
    </row>
    <row r="637" spans="2:3" x14ac:dyDescent="0.25">
      <c r="B637" s="40" t="s">
        <v>1279</v>
      </c>
      <c r="C637" s="40" t="s">
        <v>1280</v>
      </c>
    </row>
    <row r="638" spans="2:3" x14ac:dyDescent="0.25">
      <c r="B638" s="40" t="s">
        <v>1281</v>
      </c>
      <c r="C638" s="40" t="s">
        <v>1282</v>
      </c>
    </row>
    <row r="639" spans="2:3" x14ac:dyDescent="0.25">
      <c r="B639" s="40" t="s">
        <v>1283</v>
      </c>
      <c r="C639" s="40" t="s">
        <v>1284</v>
      </c>
    </row>
    <row r="640" spans="2:3" x14ac:dyDescent="0.25">
      <c r="B640" s="40" t="s">
        <v>1285</v>
      </c>
      <c r="C640" s="40" t="s">
        <v>1286</v>
      </c>
    </row>
    <row r="641" spans="2:3" x14ac:dyDescent="0.25">
      <c r="B641" s="40" t="s">
        <v>1287</v>
      </c>
      <c r="C641" s="40" t="s">
        <v>1288</v>
      </c>
    </row>
    <row r="642" spans="2:3" x14ac:dyDescent="0.25">
      <c r="B642" s="40" t="s">
        <v>1289</v>
      </c>
      <c r="C642" s="40" t="s">
        <v>1290</v>
      </c>
    </row>
    <row r="643" spans="2:3" x14ac:dyDescent="0.25">
      <c r="B643" s="40" t="s">
        <v>1291</v>
      </c>
      <c r="C643" s="40" t="s">
        <v>1292</v>
      </c>
    </row>
    <row r="644" spans="2:3" x14ac:dyDescent="0.25">
      <c r="B644" s="40" t="s">
        <v>1293</v>
      </c>
      <c r="C644" s="40" t="s">
        <v>1294</v>
      </c>
    </row>
    <row r="645" spans="2:3" x14ac:dyDescent="0.25">
      <c r="B645" s="40" t="s">
        <v>1295</v>
      </c>
      <c r="C645" s="40" t="s">
        <v>1296</v>
      </c>
    </row>
    <row r="646" spans="2:3" x14ac:dyDescent="0.25">
      <c r="B646" s="40" t="s">
        <v>1297</v>
      </c>
      <c r="C646" s="40" t="s">
        <v>1298</v>
      </c>
    </row>
    <row r="647" spans="2:3" x14ac:dyDescent="0.25">
      <c r="B647" s="40" t="s">
        <v>1299</v>
      </c>
      <c r="C647" s="40" t="s">
        <v>1300</v>
      </c>
    </row>
    <row r="648" spans="2:3" x14ac:dyDescent="0.25">
      <c r="B648" s="40" t="s">
        <v>1301</v>
      </c>
      <c r="C648" s="40" t="s">
        <v>1302</v>
      </c>
    </row>
    <row r="649" spans="2:3" x14ac:dyDescent="0.25">
      <c r="B649" s="40" t="s">
        <v>1303</v>
      </c>
      <c r="C649" s="40" t="s">
        <v>1304</v>
      </c>
    </row>
    <row r="650" spans="2:3" x14ac:dyDescent="0.25">
      <c r="B650" s="40" t="s">
        <v>1305</v>
      </c>
      <c r="C650" s="40" t="s">
        <v>1306</v>
      </c>
    </row>
    <row r="651" spans="2:3" x14ac:dyDescent="0.25">
      <c r="B651" s="40" t="s">
        <v>1307</v>
      </c>
      <c r="C651" s="40" t="s">
        <v>1308</v>
      </c>
    </row>
    <row r="652" spans="2:3" x14ac:dyDescent="0.25">
      <c r="B652" s="40" t="s">
        <v>1309</v>
      </c>
      <c r="C652" s="40" t="s">
        <v>1310</v>
      </c>
    </row>
    <row r="653" spans="2:3" x14ac:dyDescent="0.25">
      <c r="B653" s="40" t="s">
        <v>1311</v>
      </c>
      <c r="C653" s="40" t="s">
        <v>1312</v>
      </c>
    </row>
    <row r="654" spans="2:3" x14ac:dyDescent="0.25">
      <c r="B654" s="40" t="s">
        <v>1313</v>
      </c>
      <c r="C654" s="40" t="s">
        <v>1314</v>
      </c>
    </row>
    <row r="655" spans="2:3" x14ac:dyDescent="0.25">
      <c r="B655" s="40" t="s">
        <v>1315</v>
      </c>
      <c r="C655" s="40" t="s">
        <v>1316</v>
      </c>
    </row>
    <row r="656" spans="2:3" x14ac:dyDescent="0.25">
      <c r="B656" s="40" t="s">
        <v>1317</v>
      </c>
      <c r="C656" s="40" t="s">
        <v>1318</v>
      </c>
    </row>
    <row r="657" spans="2:3" x14ac:dyDescent="0.25">
      <c r="B657" s="40" t="s">
        <v>1319</v>
      </c>
      <c r="C657" s="40" t="s">
        <v>1320</v>
      </c>
    </row>
    <row r="658" spans="2:3" x14ac:dyDescent="0.25">
      <c r="B658" s="40" t="s">
        <v>1321</v>
      </c>
      <c r="C658" s="40" t="s">
        <v>1322</v>
      </c>
    </row>
    <row r="659" spans="2:3" x14ac:dyDescent="0.25">
      <c r="B659" s="40" t="s">
        <v>1323</v>
      </c>
      <c r="C659" s="40" t="s">
        <v>1324</v>
      </c>
    </row>
    <row r="660" spans="2:3" x14ac:dyDescent="0.25">
      <c r="B660" s="40" t="s">
        <v>1325</v>
      </c>
      <c r="C660" s="40" t="s">
        <v>1326</v>
      </c>
    </row>
    <row r="661" spans="2:3" x14ac:dyDescent="0.25">
      <c r="B661" s="40" t="s">
        <v>1327</v>
      </c>
      <c r="C661" s="40" t="s">
        <v>1328</v>
      </c>
    </row>
    <row r="662" spans="2:3" x14ac:dyDescent="0.25">
      <c r="B662" s="40" t="s">
        <v>1329</v>
      </c>
      <c r="C662" s="40" t="s">
        <v>1330</v>
      </c>
    </row>
    <row r="663" spans="2:3" x14ac:dyDescent="0.25">
      <c r="B663" s="40" t="s">
        <v>1331</v>
      </c>
      <c r="C663" s="40" t="s">
        <v>1332</v>
      </c>
    </row>
    <row r="664" spans="2:3" x14ac:dyDescent="0.25">
      <c r="B664" s="40" t="s">
        <v>1333</v>
      </c>
      <c r="C664" s="40" t="s">
        <v>1334</v>
      </c>
    </row>
    <row r="665" spans="2:3" x14ac:dyDescent="0.25">
      <c r="B665" s="40" t="s">
        <v>1335</v>
      </c>
      <c r="C665" s="40" t="s">
        <v>1336</v>
      </c>
    </row>
    <row r="666" spans="2:3" x14ac:dyDescent="0.25">
      <c r="B666" s="40" t="s">
        <v>1337</v>
      </c>
      <c r="C666" s="40" t="s">
        <v>1338</v>
      </c>
    </row>
    <row r="667" spans="2:3" x14ac:dyDescent="0.25">
      <c r="B667" s="40" t="s">
        <v>1339</v>
      </c>
      <c r="C667" s="40" t="s">
        <v>1340</v>
      </c>
    </row>
    <row r="668" spans="2:3" x14ac:dyDescent="0.25">
      <c r="B668" s="40" t="s">
        <v>1341</v>
      </c>
      <c r="C668" s="40" t="s">
        <v>1342</v>
      </c>
    </row>
    <row r="669" spans="2:3" x14ac:dyDescent="0.25">
      <c r="B669" s="40" t="s">
        <v>1343</v>
      </c>
      <c r="C669" s="40" t="s">
        <v>1344</v>
      </c>
    </row>
    <row r="670" spans="2:3" x14ac:dyDescent="0.25">
      <c r="B670" s="40" t="s">
        <v>1345</v>
      </c>
      <c r="C670" s="40" t="s">
        <v>1346</v>
      </c>
    </row>
    <row r="671" spans="2:3" x14ac:dyDescent="0.25">
      <c r="B671" s="40" t="s">
        <v>1347</v>
      </c>
      <c r="C671" s="40" t="s">
        <v>1348</v>
      </c>
    </row>
    <row r="672" spans="2:3" x14ac:dyDescent="0.25">
      <c r="B672" s="40" t="s">
        <v>1349</v>
      </c>
      <c r="C672" s="40" t="s">
        <v>1350</v>
      </c>
    </row>
    <row r="673" spans="2:3" x14ac:dyDescent="0.25">
      <c r="B673" s="40" t="s">
        <v>1351</v>
      </c>
      <c r="C673" s="40" t="s">
        <v>1352</v>
      </c>
    </row>
    <row r="674" spans="2:3" x14ac:dyDescent="0.25">
      <c r="B674" s="40" t="s">
        <v>1353</v>
      </c>
      <c r="C674" s="40" t="s">
        <v>1354</v>
      </c>
    </row>
    <row r="675" spans="2:3" x14ac:dyDescent="0.25">
      <c r="B675" s="40" t="s">
        <v>1355</v>
      </c>
      <c r="C675" s="40" t="s">
        <v>1356</v>
      </c>
    </row>
    <row r="676" spans="2:3" x14ac:dyDescent="0.25">
      <c r="B676" s="40" t="s">
        <v>1357</v>
      </c>
      <c r="C676" s="40" t="s">
        <v>1358</v>
      </c>
    </row>
    <row r="677" spans="2:3" x14ac:dyDescent="0.25">
      <c r="B677" s="40" t="s">
        <v>1359</v>
      </c>
      <c r="C677" s="40" t="s">
        <v>1360</v>
      </c>
    </row>
    <row r="678" spans="2:3" x14ac:dyDescent="0.25">
      <c r="B678" s="40" t="s">
        <v>1361</v>
      </c>
      <c r="C678" s="40" t="s">
        <v>1362</v>
      </c>
    </row>
    <row r="679" spans="2:3" x14ac:dyDescent="0.25">
      <c r="B679" s="40" t="s">
        <v>1363</v>
      </c>
      <c r="C679" s="40" t="s">
        <v>1364</v>
      </c>
    </row>
    <row r="680" spans="2:3" ht="15.75" thickBot="1" x14ac:dyDescent="0.3">
      <c r="B680" s="41" t="s">
        <v>1365</v>
      </c>
      <c r="C680" s="41" t="s">
        <v>1366</v>
      </c>
    </row>
    <row r="681" spans="2:3" x14ac:dyDescent="0.25">
      <c r="B681"/>
      <c r="C681"/>
    </row>
    <row r="682" spans="2:3" x14ac:dyDescent="0.25">
      <c r="B682"/>
      <c r="C682"/>
    </row>
    <row r="683" spans="2:3" x14ac:dyDescent="0.25">
      <c r="B683"/>
      <c r="C683"/>
    </row>
    <row r="684" spans="2:3" x14ac:dyDescent="0.25">
      <c r="B684"/>
      <c r="C684"/>
    </row>
    <row r="685" spans="2:3" x14ac:dyDescent="0.25">
      <c r="B685"/>
      <c r="C685"/>
    </row>
    <row r="686" spans="2:3" x14ac:dyDescent="0.25">
      <c r="B686"/>
      <c r="C686"/>
    </row>
    <row r="687" spans="2:3" x14ac:dyDescent="0.25">
      <c r="B687"/>
      <c r="C687"/>
    </row>
    <row r="688" spans="2:3" x14ac:dyDescent="0.25">
      <c r="B688"/>
      <c r="C688"/>
    </row>
    <row r="689" spans="2:3" x14ac:dyDescent="0.25">
      <c r="B689"/>
      <c r="C689"/>
    </row>
    <row r="690" spans="2:3" x14ac:dyDescent="0.25">
      <c r="B690"/>
      <c r="C690"/>
    </row>
    <row r="691" spans="2:3" x14ac:dyDescent="0.25">
      <c r="B691"/>
      <c r="C691"/>
    </row>
    <row r="692" spans="2:3" x14ac:dyDescent="0.25">
      <c r="B692"/>
      <c r="C692"/>
    </row>
    <row r="693" spans="2:3" x14ac:dyDescent="0.25">
      <c r="B693"/>
      <c r="C693"/>
    </row>
    <row r="694" spans="2:3" x14ac:dyDescent="0.25">
      <c r="B694"/>
      <c r="C694"/>
    </row>
    <row r="695" spans="2:3" x14ac:dyDescent="0.25">
      <c r="B695"/>
      <c r="C695"/>
    </row>
    <row r="696" spans="2:3" x14ac:dyDescent="0.25">
      <c r="B696"/>
      <c r="C696"/>
    </row>
    <row r="697" spans="2:3" x14ac:dyDescent="0.25">
      <c r="B697"/>
      <c r="C697"/>
    </row>
    <row r="698" spans="2:3" x14ac:dyDescent="0.25">
      <c r="B698"/>
      <c r="C698"/>
    </row>
    <row r="699" spans="2:3" x14ac:dyDescent="0.25">
      <c r="B699"/>
      <c r="C699"/>
    </row>
    <row r="700" spans="2:3" x14ac:dyDescent="0.25">
      <c r="B700"/>
      <c r="C700"/>
    </row>
    <row r="701" spans="2:3" x14ac:dyDescent="0.25">
      <c r="B701"/>
      <c r="C701"/>
    </row>
    <row r="702" spans="2:3" x14ac:dyDescent="0.25">
      <c r="B702"/>
      <c r="C702"/>
    </row>
    <row r="703" spans="2:3" x14ac:dyDescent="0.25">
      <c r="B703"/>
      <c r="C703"/>
    </row>
    <row r="704" spans="2:3" x14ac:dyDescent="0.25">
      <c r="B704"/>
      <c r="C704"/>
    </row>
    <row r="705" spans="2:3" x14ac:dyDescent="0.25">
      <c r="B705"/>
      <c r="C705"/>
    </row>
    <row r="706" spans="2:3" x14ac:dyDescent="0.25">
      <c r="B706"/>
      <c r="C706"/>
    </row>
    <row r="707" spans="2:3" x14ac:dyDescent="0.25">
      <c r="B707"/>
      <c r="C707"/>
    </row>
    <row r="708" spans="2:3" x14ac:dyDescent="0.25">
      <c r="B708"/>
      <c r="C708"/>
    </row>
    <row r="709" spans="2:3" ht="12.75" x14ac:dyDescent="0.2">
      <c r="B709" s="1"/>
      <c r="C709" s="1"/>
    </row>
    <row r="710" spans="2:3" ht="12.75" x14ac:dyDescent="0.2">
      <c r="B710" s="1"/>
      <c r="C710" s="1"/>
    </row>
    <row r="711" spans="2:3" ht="12.75" x14ac:dyDescent="0.2">
      <c r="B711" s="1"/>
      <c r="C711" s="1"/>
    </row>
    <row r="712" spans="2:3" ht="12.75" x14ac:dyDescent="0.2">
      <c r="B712" s="1"/>
      <c r="C712" s="1"/>
    </row>
    <row r="713" spans="2:3" ht="12.75" x14ac:dyDescent="0.2">
      <c r="B713" s="1"/>
      <c r="C713" s="1"/>
    </row>
    <row r="714" spans="2:3" ht="12.75" x14ac:dyDescent="0.2">
      <c r="B714" s="1"/>
      <c r="C714" s="1"/>
    </row>
    <row r="715" spans="2:3" ht="12.75" x14ac:dyDescent="0.2">
      <c r="B715" s="1"/>
      <c r="C715" s="1"/>
    </row>
    <row r="716" spans="2:3" ht="12.75" x14ac:dyDescent="0.2">
      <c r="B716" s="1"/>
      <c r="C716" s="1"/>
    </row>
    <row r="717" spans="2:3" ht="12.75" x14ac:dyDescent="0.2">
      <c r="B717" s="1"/>
      <c r="C717" s="1"/>
    </row>
    <row r="718" spans="2:3" ht="12.75" x14ac:dyDescent="0.2">
      <c r="B718" s="1"/>
      <c r="C718" s="1"/>
    </row>
    <row r="719" spans="2:3" ht="12.75" x14ac:dyDescent="0.2">
      <c r="B719" s="1"/>
      <c r="C719" s="1"/>
    </row>
    <row r="720" spans="2:3" ht="12.75" x14ac:dyDescent="0.2">
      <c r="B720" s="1"/>
      <c r="C720" s="1"/>
    </row>
    <row r="721" s="1" customFormat="1" ht="12.75" x14ac:dyDescent="0.2"/>
    <row r="722" s="1" customFormat="1" ht="12.75" x14ac:dyDescent="0.2"/>
    <row r="723" s="1" customFormat="1" ht="12.75" x14ac:dyDescent="0.2"/>
    <row r="724" s="1" customFormat="1" ht="12.75" x14ac:dyDescent="0.2"/>
    <row r="725" s="1" customFormat="1" ht="12.75" x14ac:dyDescent="0.2"/>
    <row r="726" s="1" customFormat="1" ht="12.75" x14ac:dyDescent="0.2"/>
    <row r="727" s="1" customFormat="1" ht="12.75" x14ac:dyDescent="0.2"/>
    <row r="728" s="1" customFormat="1" ht="12.75" x14ac:dyDescent="0.2"/>
    <row r="729" s="1" customFormat="1" ht="12.75" x14ac:dyDescent="0.2"/>
    <row r="730" s="1" customFormat="1" ht="12.75" x14ac:dyDescent="0.2"/>
    <row r="731" s="1" customFormat="1" ht="12.75" x14ac:dyDescent="0.2"/>
    <row r="732" s="1" customFormat="1" ht="12.75" x14ac:dyDescent="0.2"/>
    <row r="733" s="1" customFormat="1" ht="12.75" x14ac:dyDescent="0.2"/>
    <row r="734" s="1" customFormat="1" ht="12.75" x14ac:dyDescent="0.2"/>
    <row r="735" s="1" customFormat="1" ht="12.75" x14ac:dyDescent="0.2"/>
    <row r="736" s="1" customFormat="1" ht="12.75" x14ac:dyDescent="0.2"/>
    <row r="737" s="1" customFormat="1" ht="12.75" x14ac:dyDescent="0.2"/>
    <row r="738" s="1" customFormat="1" ht="12.75" x14ac:dyDescent="0.2"/>
    <row r="739" s="1" customFormat="1" ht="12.75" x14ac:dyDescent="0.2"/>
    <row r="740" s="1" customFormat="1" ht="12.75" x14ac:dyDescent="0.2"/>
    <row r="741" s="1" customFormat="1" ht="12.75" x14ac:dyDescent="0.2"/>
    <row r="742" s="1" customFormat="1" ht="12.75" x14ac:dyDescent="0.2"/>
    <row r="743" s="1" customFormat="1" ht="12.75" x14ac:dyDescent="0.2"/>
    <row r="744" s="1" customFormat="1" ht="12.75" x14ac:dyDescent="0.2"/>
    <row r="745" s="1" customFormat="1" ht="12.75" x14ac:dyDescent="0.2"/>
    <row r="746" s="1" customFormat="1" ht="12.75" x14ac:dyDescent="0.2"/>
    <row r="747" s="1" customFormat="1" ht="12.75" x14ac:dyDescent="0.2"/>
    <row r="748" s="1" customFormat="1" ht="12.75" x14ac:dyDescent="0.2"/>
    <row r="749" s="1" customFormat="1" ht="12.75" x14ac:dyDescent="0.2"/>
    <row r="750" s="1" customFormat="1" ht="12.75" x14ac:dyDescent="0.2"/>
    <row r="751" s="1" customFormat="1" ht="12.75" x14ac:dyDescent="0.2"/>
    <row r="752" s="1" customFormat="1" ht="12.75" x14ac:dyDescent="0.2"/>
    <row r="753" s="1" customFormat="1" ht="12.75" x14ac:dyDescent="0.2"/>
    <row r="754" s="1" customFormat="1" ht="12.75" x14ac:dyDescent="0.2"/>
    <row r="755" s="1" customFormat="1" ht="12.75" x14ac:dyDescent="0.2"/>
    <row r="756" s="1" customFormat="1" ht="12.75" x14ac:dyDescent="0.2"/>
    <row r="757" s="1" customFormat="1" ht="12.75" x14ac:dyDescent="0.2"/>
    <row r="758" s="1" customFormat="1" ht="12.75" x14ac:dyDescent="0.2"/>
    <row r="759" s="1" customFormat="1" ht="12.75" x14ac:dyDescent="0.2"/>
    <row r="760" s="1" customFormat="1" ht="12.75" x14ac:dyDescent="0.2"/>
    <row r="761" s="1" customFormat="1" ht="12.75" x14ac:dyDescent="0.2"/>
    <row r="762" s="1" customFormat="1" ht="12.75" x14ac:dyDescent="0.2"/>
    <row r="763" s="1" customFormat="1" ht="12.75" x14ac:dyDescent="0.2"/>
    <row r="764" s="1" customFormat="1" ht="12.75" x14ac:dyDescent="0.2"/>
    <row r="765" s="1" customFormat="1" ht="12.75" x14ac:dyDescent="0.2"/>
    <row r="766" s="1" customFormat="1" ht="12.75" x14ac:dyDescent="0.2"/>
    <row r="767" s="1" customFormat="1" ht="12.75" x14ac:dyDescent="0.2"/>
    <row r="768" s="1" customFormat="1" ht="12.75" x14ac:dyDescent="0.2"/>
    <row r="769" s="1" customFormat="1" ht="12.75" x14ac:dyDescent="0.2"/>
    <row r="770" s="1" customFormat="1" ht="12.75" x14ac:dyDescent="0.2"/>
    <row r="771" s="1" customFormat="1" ht="12.75" x14ac:dyDescent="0.2"/>
    <row r="772" s="1" customFormat="1" ht="12.75" x14ac:dyDescent="0.2"/>
    <row r="773" s="1" customFormat="1" ht="12.75" x14ac:dyDescent="0.2"/>
    <row r="774" s="1" customFormat="1" ht="12.75" x14ac:dyDescent="0.2"/>
    <row r="775" s="1" customFormat="1" ht="12.75" x14ac:dyDescent="0.2"/>
    <row r="776" s="1" customFormat="1" ht="12.75" x14ac:dyDescent="0.2"/>
    <row r="777" s="1" customFormat="1" ht="12.75" x14ac:dyDescent="0.2"/>
    <row r="778" s="1" customFormat="1" ht="12.75" x14ac:dyDescent="0.2"/>
    <row r="779" s="1" customFormat="1" ht="12.75" x14ac:dyDescent="0.2"/>
    <row r="780" s="1" customFormat="1" ht="12.75" x14ac:dyDescent="0.2"/>
    <row r="781" s="1" customFormat="1" ht="12.75" x14ac:dyDescent="0.2"/>
    <row r="782" s="1" customFormat="1" ht="12.75" x14ac:dyDescent="0.2"/>
    <row r="783" s="1" customFormat="1" ht="12.75" x14ac:dyDescent="0.2"/>
    <row r="784" s="1" customFormat="1" ht="12.75" x14ac:dyDescent="0.2"/>
    <row r="785" s="1" customFormat="1" ht="12.75" x14ac:dyDescent="0.2"/>
    <row r="786" s="1" customFormat="1" ht="12.75" x14ac:dyDescent="0.2"/>
    <row r="787" s="1" customFormat="1" ht="12.75" x14ac:dyDescent="0.2"/>
    <row r="788" s="1" customFormat="1" ht="12.75" x14ac:dyDescent="0.2"/>
    <row r="789" s="1" customFormat="1" ht="12.75" x14ac:dyDescent="0.2"/>
    <row r="790" s="1" customFormat="1" ht="12.75" x14ac:dyDescent="0.2"/>
    <row r="791" s="1" customFormat="1" ht="12.75" x14ac:dyDescent="0.2"/>
    <row r="792" s="1" customFormat="1" ht="12.75" x14ac:dyDescent="0.2"/>
    <row r="793" s="1" customFormat="1" ht="12.75" x14ac:dyDescent="0.2"/>
    <row r="794" s="1" customFormat="1" ht="12.75" x14ac:dyDescent="0.2"/>
    <row r="795" s="1" customFormat="1" ht="12.75" x14ac:dyDescent="0.2"/>
    <row r="796" s="1" customFormat="1" ht="12.75" x14ac:dyDescent="0.2"/>
    <row r="797" s="1" customFormat="1" ht="12.75" x14ac:dyDescent="0.2"/>
    <row r="798" s="1" customFormat="1" ht="12.75" x14ac:dyDescent="0.2"/>
    <row r="799" s="1" customFormat="1" ht="12.75" x14ac:dyDescent="0.2"/>
    <row r="800" s="1" customFormat="1" ht="12.75" x14ac:dyDescent="0.2"/>
    <row r="801" s="1" customFormat="1" ht="12.75" x14ac:dyDescent="0.2"/>
    <row r="802" s="1" customFormat="1" ht="12.75" x14ac:dyDescent="0.2"/>
    <row r="803" s="1" customFormat="1" ht="12.75" x14ac:dyDescent="0.2"/>
    <row r="804" s="1" customFormat="1" ht="12.75" x14ac:dyDescent="0.2"/>
    <row r="805" s="1" customFormat="1" ht="12.75" x14ac:dyDescent="0.2"/>
    <row r="806" s="1" customFormat="1" ht="12.75" x14ac:dyDescent="0.2"/>
    <row r="807" s="1" customFormat="1" ht="12.75" x14ac:dyDescent="0.2"/>
    <row r="808" s="1" customFormat="1" ht="12.75" x14ac:dyDescent="0.2"/>
    <row r="809" s="1" customFormat="1" ht="12.75" x14ac:dyDescent="0.2"/>
    <row r="810" s="1" customFormat="1" ht="12.75" x14ac:dyDescent="0.2"/>
    <row r="811" s="1" customFormat="1" ht="12.75" x14ac:dyDescent="0.2"/>
    <row r="812" s="1" customFormat="1" ht="12.75" x14ac:dyDescent="0.2"/>
    <row r="813" s="1" customFormat="1" ht="12.75" x14ac:dyDescent="0.2"/>
    <row r="814" s="1" customFormat="1" ht="12.75" x14ac:dyDescent="0.2"/>
    <row r="815" s="1" customFormat="1" ht="12.75" x14ac:dyDescent="0.2"/>
    <row r="816" s="1" customFormat="1" ht="12.75" x14ac:dyDescent="0.2"/>
    <row r="817" s="1" customFormat="1" ht="12.75" x14ac:dyDescent="0.2"/>
    <row r="818" s="1" customFormat="1" ht="12.75" x14ac:dyDescent="0.2"/>
    <row r="819" s="1" customFormat="1" ht="12.75" x14ac:dyDescent="0.2"/>
    <row r="820" s="1" customFormat="1" ht="12.75" x14ac:dyDescent="0.2"/>
    <row r="821" s="1" customFormat="1" ht="12.75" x14ac:dyDescent="0.2"/>
    <row r="822" s="1" customFormat="1" ht="12.75" x14ac:dyDescent="0.2"/>
    <row r="823" s="1" customFormat="1" ht="12.75" x14ac:dyDescent="0.2"/>
    <row r="824" s="1" customFormat="1" ht="12.75" x14ac:dyDescent="0.2"/>
    <row r="825" s="1" customFormat="1" ht="12.75" x14ac:dyDescent="0.2"/>
    <row r="826" s="1" customFormat="1" ht="12.75" x14ac:dyDescent="0.2"/>
    <row r="827" s="1" customFormat="1" ht="12.75" x14ac:dyDescent="0.2"/>
    <row r="828" s="1" customFormat="1" ht="12.75" x14ac:dyDescent="0.2"/>
    <row r="829" s="1" customFormat="1" ht="12.75" x14ac:dyDescent="0.2"/>
    <row r="830" s="1" customFormat="1" ht="12.75" x14ac:dyDescent="0.2"/>
    <row r="831" s="1" customFormat="1" ht="12.75" x14ac:dyDescent="0.2"/>
    <row r="832" s="1" customFormat="1" ht="12.75" x14ac:dyDescent="0.2"/>
    <row r="833" s="1" customFormat="1" ht="12.75" x14ac:dyDescent="0.2"/>
    <row r="834" s="1" customFormat="1" ht="12.75" x14ac:dyDescent="0.2"/>
    <row r="835" s="1" customFormat="1" ht="12.75" x14ac:dyDescent="0.2"/>
    <row r="836" s="1" customFormat="1" ht="12.75" x14ac:dyDescent="0.2"/>
    <row r="837" s="1" customFormat="1" ht="12.75" x14ac:dyDescent="0.2"/>
    <row r="838" s="1" customFormat="1" ht="12.75" x14ac:dyDescent="0.2"/>
    <row r="839" s="1" customFormat="1" ht="12.75" x14ac:dyDescent="0.2"/>
    <row r="840" s="1" customFormat="1" ht="12.75" x14ac:dyDescent="0.2"/>
    <row r="841" s="1" customFormat="1" ht="12.75" x14ac:dyDescent="0.2"/>
    <row r="842" s="1" customFormat="1" ht="12.75" x14ac:dyDescent="0.2"/>
    <row r="843" s="1" customFormat="1" ht="12.75" x14ac:dyDescent="0.2"/>
    <row r="844" s="1" customFormat="1" ht="12.75" x14ac:dyDescent="0.2"/>
    <row r="845" s="1" customFormat="1" ht="12.75" x14ac:dyDescent="0.2"/>
    <row r="846" s="1" customFormat="1" ht="12.75" x14ac:dyDescent="0.2"/>
    <row r="847" s="1" customFormat="1" ht="12.75" x14ac:dyDescent="0.2"/>
    <row r="848" s="1" customFormat="1" ht="12.75" x14ac:dyDescent="0.2"/>
    <row r="849" s="1" customFormat="1" ht="12.75" x14ac:dyDescent="0.2"/>
    <row r="850" s="1" customFormat="1" ht="12.75" x14ac:dyDescent="0.2"/>
    <row r="851" s="1" customFormat="1" ht="12.75" x14ac:dyDescent="0.2"/>
    <row r="852" s="1" customFormat="1" ht="12.75" x14ac:dyDescent="0.2"/>
    <row r="853" s="1" customFormat="1" ht="12.75" x14ac:dyDescent="0.2"/>
    <row r="854" s="1" customFormat="1" ht="12.75" x14ac:dyDescent="0.2"/>
    <row r="855" s="1" customFormat="1" ht="12.75" x14ac:dyDescent="0.2"/>
    <row r="856" s="1" customFormat="1" ht="12.75" x14ac:dyDescent="0.2"/>
    <row r="857" s="1" customFormat="1" ht="12.75" x14ac:dyDescent="0.2"/>
    <row r="858" s="1" customFormat="1" ht="12.75" x14ac:dyDescent="0.2"/>
    <row r="859" s="1" customFormat="1" ht="12.75" x14ac:dyDescent="0.2"/>
    <row r="860" s="1" customFormat="1" ht="12.75" x14ac:dyDescent="0.2"/>
    <row r="861" s="1" customFormat="1" ht="12.75" x14ac:dyDescent="0.2"/>
    <row r="862" s="1" customFormat="1" ht="12.75" x14ac:dyDescent="0.2"/>
    <row r="863" s="1" customFormat="1" ht="12.75" x14ac:dyDescent="0.2"/>
    <row r="864" s="1" customFormat="1" ht="12.75" x14ac:dyDescent="0.2"/>
    <row r="865" s="1" customFormat="1" ht="12.75" x14ac:dyDescent="0.2"/>
    <row r="866" s="1" customFormat="1" ht="12.75" x14ac:dyDescent="0.2"/>
    <row r="867" s="1" customFormat="1" ht="12.75" x14ac:dyDescent="0.2"/>
    <row r="868" s="1" customFormat="1" ht="12.75" x14ac:dyDescent="0.2"/>
    <row r="869" s="1" customFormat="1" ht="12.75" x14ac:dyDescent="0.2"/>
    <row r="870" s="1" customFormat="1" ht="12.75" x14ac:dyDescent="0.2"/>
    <row r="871" s="1" customFormat="1" ht="12.75" x14ac:dyDescent="0.2"/>
    <row r="872" s="1" customFormat="1" ht="12.75" x14ac:dyDescent="0.2"/>
    <row r="873" s="1" customFormat="1" ht="12.75" x14ac:dyDescent="0.2"/>
    <row r="874" s="1" customFormat="1" ht="12.75" x14ac:dyDescent="0.2"/>
    <row r="875" s="1" customFormat="1" ht="12.75" x14ac:dyDescent="0.2"/>
    <row r="876" s="1" customFormat="1" ht="12.75" x14ac:dyDescent="0.2"/>
    <row r="877" s="1" customFormat="1" ht="12.75" x14ac:dyDescent="0.2"/>
    <row r="878" s="1" customFormat="1" ht="12.75" x14ac:dyDescent="0.2"/>
    <row r="879" s="1" customFormat="1" ht="12.75" x14ac:dyDescent="0.2"/>
    <row r="880" s="1" customFormat="1" ht="12.75" x14ac:dyDescent="0.2"/>
    <row r="881" s="1" customFormat="1" ht="12.75" x14ac:dyDescent="0.2"/>
    <row r="882" s="1" customFormat="1" ht="12.75" x14ac:dyDescent="0.2"/>
    <row r="883" s="1" customFormat="1" ht="12.75" x14ac:dyDescent="0.2"/>
    <row r="884" s="1" customFormat="1" ht="12.75" x14ac:dyDescent="0.2"/>
    <row r="885" s="1" customFormat="1" ht="12.75" x14ac:dyDescent="0.2"/>
    <row r="886" s="1" customFormat="1" ht="12.75" x14ac:dyDescent="0.2"/>
    <row r="887" s="1" customFormat="1" ht="12.75" x14ac:dyDescent="0.2"/>
    <row r="888" s="1" customFormat="1" ht="12.75" x14ac:dyDescent="0.2"/>
    <row r="889" s="1" customFormat="1" ht="12.75" x14ac:dyDescent="0.2"/>
    <row r="890" s="1" customFormat="1" ht="12.75" x14ac:dyDescent="0.2"/>
    <row r="891" s="1" customFormat="1" ht="12.75" x14ac:dyDescent="0.2"/>
    <row r="892" s="1" customFormat="1" ht="12.75" x14ac:dyDescent="0.2"/>
    <row r="893" s="1" customFormat="1" ht="12.75" x14ac:dyDescent="0.2"/>
    <row r="894" s="1" customFormat="1" ht="12.75" x14ac:dyDescent="0.2"/>
    <row r="895" s="1" customFormat="1" ht="12.75" x14ac:dyDescent="0.2"/>
    <row r="896" s="1" customFormat="1" ht="12.75" x14ac:dyDescent="0.2"/>
    <row r="897" s="1" customFormat="1" ht="12.75" x14ac:dyDescent="0.2"/>
    <row r="898" s="1" customFormat="1" ht="12.75" x14ac:dyDescent="0.2"/>
    <row r="899" s="1" customFormat="1" ht="12.75" x14ac:dyDescent="0.2"/>
    <row r="900" s="1" customFormat="1" ht="12.75" x14ac:dyDescent="0.2"/>
    <row r="901" s="1" customFormat="1" ht="12.75" x14ac:dyDescent="0.2"/>
    <row r="902" s="1" customFormat="1" ht="12.75" x14ac:dyDescent="0.2"/>
    <row r="903" s="1" customFormat="1" ht="12.75" x14ac:dyDescent="0.2"/>
    <row r="904" s="1" customFormat="1" ht="12.75" x14ac:dyDescent="0.2"/>
    <row r="905" s="1" customFormat="1" ht="12.75" x14ac:dyDescent="0.2"/>
    <row r="906" s="1" customFormat="1" ht="12.75" x14ac:dyDescent="0.2"/>
    <row r="907" s="1" customFormat="1" ht="12.75" x14ac:dyDescent="0.2"/>
    <row r="908" s="1" customFormat="1" ht="12.75" x14ac:dyDescent="0.2"/>
    <row r="909" s="1" customFormat="1" ht="12.75" x14ac:dyDescent="0.2"/>
    <row r="910" s="1" customFormat="1" ht="12.75" x14ac:dyDescent="0.2"/>
    <row r="911" s="1" customFormat="1" ht="12.75" x14ac:dyDescent="0.2"/>
    <row r="912" s="1" customFormat="1" ht="12.75" x14ac:dyDescent="0.2"/>
    <row r="913" s="1" customFormat="1" ht="12.75" x14ac:dyDescent="0.2"/>
    <row r="914" s="1" customFormat="1" ht="12.75" x14ac:dyDescent="0.2"/>
    <row r="915" s="1" customFormat="1" ht="12.75" x14ac:dyDescent="0.2"/>
    <row r="916" s="1" customFormat="1" ht="12.75" x14ac:dyDescent="0.2"/>
    <row r="917" s="1" customFormat="1" ht="12.75" x14ac:dyDescent="0.2"/>
    <row r="918" s="1" customFormat="1" ht="12.75" x14ac:dyDescent="0.2"/>
    <row r="919" s="1" customFormat="1" ht="12.75" x14ac:dyDescent="0.2"/>
    <row r="920" s="1" customFormat="1" ht="12.75" x14ac:dyDescent="0.2"/>
    <row r="921" s="1" customFormat="1" ht="12.75" x14ac:dyDescent="0.2"/>
    <row r="922" s="1" customFormat="1" ht="12.75" x14ac:dyDescent="0.2"/>
    <row r="923" s="1" customFormat="1" ht="12.75" x14ac:dyDescent="0.2"/>
    <row r="924" s="1" customFormat="1" ht="12.75" x14ac:dyDescent="0.2"/>
    <row r="925" s="1" customFormat="1" ht="12.75" x14ac:dyDescent="0.2"/>
    <row r="926" s="1" customFormat="1" ht="12.75" x14ac:dyDescent="0.2"/>
    <row r="927" s="1" customFormat="1" ht="12.75" x14ac:dyDescent="0.2"/>
    <row r="928" s="1" customFormat="1" ht="12.75" x14ac:dyDescent="0.2"/>
    <row r="929" s="1" customFormat="1" ht="12.75" x14ac:dyDescent="0.2"/>
    <row r="930" s="1" customFormat="1" ht="12.75" x14ac:dyDescent="0.2"/>
    <row r="931" s="1" customFormat="1" ht="12.75" x14ac:dyDescent="0.2"/>
    <row r="932" s="1" customFormat="1" ht="12.75" x14ac:dyDescent="0.2"/>
    <row r="933" s="1" customFormat="1" ht="12.75" x14ac:dyDescent="0.2"/>
    <row r="934" s="1" customFormat="1" ht="12.75" x14ac:dyDescent="0.2"/>
    <row r="935" s="1" customFormat="1" ht="12.75" x14ac:dyDescent="0.2"/>
    <row r="936" s="1" customFormat="1" ht="12.75" x14ac:dyDescent="0.2"/>
    <row r="937" s="1" customFormat="1" ht="12.75" x14ac:dyDescent="0.2"/>
    <row r="938" s="1" customFormat="1" ht="12.75" x14ac:dyDescent="0.2"/>
    <row r="939" s="1" customFormat="1" ht="12.75" x14ac:dyDescent="0.2"/>
    <row r="940" s="1" customFormat="1" ht="12.75" x14ac:dyDescent="0.2"/>
    <row r="941" s="1" customFormat="1" ht="12.75" x14ac:dyDescent="0.2"/>
    <row r="942" s="1" customFormat="1" ht="12.75" x14ac:dyDescent="0.2"/>
    <row r="943" s="1" customFormat="1" ht="12.75" x14ac:dyDescent="0.2"/>
    <row r="944" s="1" customFormat="1" ht="12.75" x14ac:dyDescent="0.2"/>
    <row r="945" s="1" customFormat="1" ht="12.75" x14ac:dyDescent="0.2"/>
    <row r="946" s="1" customFormat="1" ht="12.75" x14ac:dyDescent="0.2"/>
    <row r="947" s="1" customFormat="1" ht="12.75" x14ac:dyDescent="0.2"/>
    <row r="948" s="1" customFormat="1" ht="12.75" x14ac:dyDescent="0.2"/>
    <row r="949" s="1" customFormat="1" ht="12.75" x14ac:dyDescent="0.2"/>
    <row r="950" s="1" customFormat="1" ht="12.75" x14ac:dyDescent="0.2"/>
    <row r="951" s="1" customFormat="1" ht="12.75" x14ac:dyDescent="0.2"/>
    <row r="952" s="1" customFormat="1" ht="12.75" x14ac:dyDescent="0.2"/>
    <row r="953" s="1" customFormat="1" ht="12.75" x14ac:dyDescent="0.2"/>
    <row r="954" s="1" customFormat="1" ht="12.75" x14ac:dyDescent="0.2"/>
    <row r="955" s="1" customFormat="1" ht="12.75" x14ac:dyDescent="0.2"/>
    <row r="956" s="1" customFormat="1" ht="12.75" x14ac:dyDescent="0.2"/>
    <row r="957" s="1" customFormat="1" ht="12.75" x14ac:dyDescent="0.2"/>
    <row r="958" s="1" customFormat="1" ht="12.75" x14ac:dyDescent="0.2"/>
    <row r="959" s="1" customFormat="1" ht="12.75" x14ac:dyDescent="0.2"/>
    <row r="960" s="1" customFormat="1" ht="12.75" x14ac:dyDescent="0.2"/>
    <row r="961" s="1" customFormat="1" ht="12.75" x14ac:dyDescent="0.2"/>
    <row r="962" s="1" customFormat="1" ht="12.75" x14ac:dyDescent="0.2"/>
    <row r="963" s="1" customFormat="1" ht="12.75" x14ac:dyDescent="0.2"/>
    <row r="964" s="1" customFormat="1" ht="12.75" x14ac:dyDescent="0.2"/>
    <row r="965" s="1" customFormat="1" ht="12.75" x14ac:dyDescent="0.2"/>
    <row r="966" s="1" customFormat="1" ht="12.75" x14ac:dyDescent="0.2"/>
    <row r="967" s="1" customFormat="1" ht="12.75" x14ac:dyDescent="0.2"/>
    <row r="968" s="1" customFormat="1" ht="12.75" x14ac:dyDescent="0.2"/>
    <row r="969" s="1" customFormat="1" ht="12.75" x14ac:dyDescent="0.2"/>
    <row r="970" s="1" customFormat="1" ht="12.75" x14ac:dyDescent="0.2"/>
    <row r="971" s="1" customFormat="1" ht="12.75" x14ac:dyDescent="0.2"/>
    <row r="972" s="1" customFormat="1" ht="12.75" x14ac:dyDescent="0.2"/>
    <row r="973" s="1" customFormat="1" ht="12.75" x14ac:dyDescent="0.2"/>
    <row r="974" s="1" customFormat="1" ht="12.75" x14ac:dyDescent="0.2"/>
    <row r="975" s="1" customFormat="1" ht="12.75" x14ac:dyDescent="0.2"/>
    <row r="976" s="1" customFormat="1" ht="12.75" x14ac:dyDescent="0.2"/>
    <row r="977" s="1" customFormat="1" ht="12.75" x14ac:dyDescent="0.2"/>
    <row r="978" s="1" customFormat="1" ht="12.75" x14ac:dyDescent="0.2"/>
    <row r="979" s="1" customFormat="1" ht="12.75" x14ac:dyDescent="0.2"/>
    <row r="980" s="1" customFormat="1" ht="12.75" x14ac:dyDescent="0.2"/>
    <row r="981" s="1" customFormat="1" ht="12.75" x14ac:dyDescent="0.2"/>
    <row r="982" s="1" customFormat="1" ht="12.75" x14ac:dyDescent="0.2"/>
    <row r="983" s="1" customFormat="1" ht="12.75" x14ac:dyDescent="0.2"/>
    <row r="984" s="1" customFormat="1" ht="12.75" x14ac:dyDescent="0.2"/>
    <row r="985" s="1" customFormat="1" ht="12.75" x14ac:dyDescent="0.2"/>
    <row r="986" s="1" customFormat="1" ht="12.75" x14ac:dyDescent="0.2"/>
    <row r="987" s="1" customFormat="1" ht="12.75" x14ac:dyDescent="0.2"/>
    <row r="988" s="1" customFormat="1" ht="12.75" x14ac:dyDescent="0.2"/>
    <row r="989" s="1" customFormat="1" ht="12.75" x14ac:dyDescent="0.2"/>
    <row r="990" s="1" customFormat="1" ht="12.75" x14ac:dyDescent="0.2"/>
    <row r="991" s="1" customFormat="1" ht="12.75" x14ac:dyDescent="0.2"/>
    <row r="992" s="1" customFormat="1" ht="12.75" x14ac:dyDescent="0.2"/>
    <row r="993" s="1" customFormat="1" ht="12.75" x14ac:dyDescent="0.2"/>
    <row r="994" s="1" customFormat="1" ht="12.75" x14ac:dyDescent="0.2"/>
    <row r="995" s="1" customFormat="1" ht="12.75" x14ac:dyDescent="0.2"/>
    <row r="996" s="1" customFormat="1" ht="12.75" x14ac:dyDescent="0.2"/>
    <row r="997" s="1" customFormat="1" ht="12.75" x14ac:dyDescent="0.2"/>
    <row r="998" s="1" customFormat="1" ht="12.75" x14ac:dyDescent="0.2"/>
    <row r="999" s="1" customFormat="1" ht="12.75" x14ac:dyDescent="0.2"/>
    <row r="1000" s="1" customFormat="1" ht="12.75" x14ac:dyDescent="0.2"/>
    <row r="1001" s="1" customFormat="1" ht="12.75" x14ac:dyDescent="0.2"/>
    <row r="1002" s="1" customFormat="1" ht="12.75" x14ac:dyDescent="0.2"/>
    <row r="1003" s="1" customFormat="1" ht="12.75" x14ac:dyDescent="0.2"/>
    <row r="1004" s="1" customFormat="1" ht="12.75" x14ac:dyDescent="0.2"/>
    <row r="1005" s="1" customFormat="1" ht="12.75" x14ac:dyDescent="0.2"/>
    <row r="1006" s="1" customFormat="1" ht="12.75" x14ac:dyDescent="0.2"/>
    <row r="1007" s="1" customFormat="1" ht="12.75" x14ac:dyDescent="0.2"/>
    <row r="1008" s="1" customFormat="1" ht="12.75" x14ac:dyDescent="0.2"/>
    <row r="1009" s="1" customFormat="1" ht="12.75" x14ac:dyDescent="0.2"/>
    <row r="1010" s="1" customFormat="1" ht="12.75" x14ac:dyDescent="0.2"/>
    <row r="1011" s="1" customFormat="1" ht="12.75" x14ac:dyDescent="0.2"/>
    <row r="1012" s="1" customFormat="1" ht="12.75" x14ac:dyDescent="0.2"/>
    <row r="1013" s="1" customFormat="1" ht="12.75" x14ac:dyDescent="0.2"/>
    <row r="1014" s="1" customFormat="1" ht="12.75" x14ac:dyDescent="0.2"/>
    <row r="1015" s="1" customFormat="1" ht="12.75" x14ac:dyDescent="0.2"/>
    <row r="1016" s="1" customFormat="1" ht="12.75" x14ac:dyDescent="0.2"/>
    <row r="1017" s="1" customFormat="1" ht="12.75" x14ac:dyDescent="0.2"/>
    <row r="1018" s="1" customFormat="1" ht="12.75" x14ac:dyDescent="0.2"/>
    <row r="1019" s="1" customFormat="1" ht="12.75" x14ac:dyDescent="0.2"/>
    <row r="1020" s="1" customFormat="1" ht="12.75" x14ac:dyDescent="0.2"/>
    <row r="1021" s="1" customFormat="1" ht="12.75" x14ac:dyDescent="0.2"/>
    <row r="1022" s="1" customFormat="1" ht="12.75" x14ac:dyDescent="0.2"/>
    <row r="1023" s="1" customFormat="1" ht="12.75" x14ac:dyDescent="0.2"/>
    <row r="1024" s="1" customFormat="1" ht="12.75" x14ac:dyDescent="0.2"/>
    <row r="1025" s="1" customFormat="1" ht="12.75" x14ac:dyDescent="0.2"/>
    <row r="1026" s="1" customFormat="1" ht="12.75" x14ac:dyDescent="0.2"/>
    <row r="1027" s="1" customFormat="1" ht="12.75" x14ac:dyDescent="0.2"/>
    <row r="1028" s="1" customFormat="1" ht="12.75" x14ac:dyDescent="0.2"/>
    <row r="1029" s="1" customFormat="1" ht="12.75" x14ac:dyDescent="0.2"/>
    <row r="1030" s="1" customFormat="1" ht="12.75" x14ac:dyDescent="0.2"/>
    <row r="1031" s="1" customFormat="1" ht="12.75" x14ac:dyDescent="0.2"/>
    <row r="1032" s="1" customFormat="1" ht="12.75" x14ac:dyDescent="0.2"/>
    <row r="1033" s="1" customFormat="1" ht="12.75" x14ac:dyDescent="0.2"/>
    <row r="1034" s="1" customFormat="1" ht="12.75" x14ac:dyDescent="0.2"/>
    <row r="1035" s="1" customFormat="1" ht="12.75" x14ac:dyDescent="0.2"/>
    <row r="1036" s="1" customFormat="1" ht="12.75" x14ac:dyDescent="0.2"/>
    <row r="1037" s="1" customFormat="1" ht="12.75" x14ac:dyDescent="0.2"/>
    <row r="1038" s="1" customFormat="1" ht="12.75" x14ac:dyDescent="0.2"/>
    <row r="1039" s="1" customFormat="1" ht="12.75" x14ac:dyDescent="0.2"/>
    <row r="1040" s="1" customFormat="1" ht="12.75" x14ac:dyDescent="0.2"/>
    <row r="1041" s="1" customFormat="1" ht="12.75" x14ac:dyDescent="0.2"/>
    <row r="1042" s="1" customFormat="1" ht="12.75" x14ac:dyDescent="0.2"/>
    <row r="1043" s="1" customFormat="1" ht="12.75" x14ac:dyDescent="0.2"/>
    <row r="1044" s="1" customFormat="1" ht="12.75" x14ac:dyDescent="0.2"/>
    <row r="1045" s="1" customFormat="1" ht="12.75" x14ac:dyDescent="0.2"/>
    <row r="1046" s="1" customFormat="1" ht="12.75" x14ac:dyDescent="0.2"/>
    <row r="1047" s="1" customFormat="1" ht="12.75" x14ac:dyDescent="0.2"/>
    <row r="1048" s="1" customFormat="1" ht="12.75" x14ac:dyDescent="0.2"/>
    <row r="1049" s="1" customFormat="1" ht="12.75" x14ac:dyDescent="0.2"/>
    <row r="1050" s="1" customFormat="1" ht="12.75" x14ac:dyDescent="0.2"/>
    <row r="1051" s="1" customFormat="1" ht="12.75" x14ac:dyDescent="0.2"/>
    <row r="1052" s="1" customFormat="1" ht="12.75" x14ac:dyDescent="0.2"/>
    <row r="1053" s="1" customFormat="1" ht="12.75" x14ac:dyDescent="0.2"/>
    <row r="1054" s="1" customFormat="1" ht="12.75" x14ac:dyDescent="0.2"/>
    <row r="1055" s="1" customFormat="1" ht="12.75" x14ac:dyDescent="0.2"/>
    <row r="1056" s="1" customFormat="1" ht="12.75" x14ac:dyDescent="0.2"/>
    <row r="1057" s="1" customFormat="1" ht="12.75" x14ac:dyDescent="0.2"/>
    <row r="1058" s="1" customFormat="1" ht="12.75" x14ac:dyDescent="0.2"/>
    <row r="1059" s="1" customFormat="1" ht="12.75" x14ac:dyDescent="0.2"/>
    <row r="1060" s="1" customFormat="1" ht="12.75" x14ac:dyDescent="0.2"/>
    <row r="1061" s="1" customFormat="1" ht="12.75" x14ac:dyDescent="0.2"/>
    <row r="1062" s="1" customFormat="1" ht="12.75" x14ac:dyDescent="0.2"/>
    <row r="1063" s="1" customFormat="1" ht="12.75" x14ac:dyDescent="0.2"/>
    <row r="1064" s="1" customFormat="1" ht="12.75" x14ac:dyDescent="0.2"/>
    <row r="1065" s="1" customFormat="1" ht="12.75" x14ac:dyDescent="0.2"/>
    <row r="1066" s="1" customFormat="1" ht="12.75" x14ac:dyDescent="0.2"/>
    <row r="1067" s="1" customFormat="1" ht="12.75" x14ac:dyDescent="0.2"/>
    <row r="1068" s="1" customFormat="1" ht="12.75" x14ac:dyDescent="0.2"/>
    <row r="1069" s="1" customFormat="1" ht="12.75" x14ac:dyDescent="0.2"/>
    <row r="1070" s="1" customFormat="1" ht="12.75" x14ac:dyDescent="0.2"/>
    <row r="1071" s="1" customFormat="1" ht="12.75" x14ac:dyDescent="0.2"/>
    <row r="1072" s="1" customFormat="1" ht="12.75" x14ac:dyDescent="0.2"/>
    <row r="1073" s="1" customFormat="1" ht="12.75" x14ac:dyDescent="0.2"/>
    <row r="1074" s="1" customFormat="1" ht="12.75" x14ac:dyDescent="0.2"/>
    <row r="1075" s="1" customFormat="1" ht="12.75" x14ac:dyDescent="0.2"/>
    <row r="1076" s="1" customFormat="1" ht="12.75" x14ac:dyDescent="0.2"/>
    <row r="1077" s="1" customFormat="1" ht="12.75" x14ac:dyDescent="0.2"/>
    <row r="1078" s="1" customFormat="1" ht="12.75" x14ac:dyDescent="0.2"/>
    <row r="1079" s="1" customFormat="1" ht="12.75" x14ac:dyDescent="0.2"/>
    <row r="1080" s="1" customFormat="1" ht="12.75" x14ac:dyDescent="0.2"/>
    <row r="1081" s="1" customFormat="1" ht="12.75" x14ac:dyDescent="0.2"/>
    <row r="1082" s="1" customFormat="1" ht="12.75" x14ac:dyDescent="0.2"/>
    <row r="1083" s="1" customFormat="1" ht="12.75" x14ac:dyDescent="0.2"/>
    <row r="1084" s="1" customFormat="1" ht="12.75" x14ac:dyDescent="0.2"/>
    <row r="1085" s="1" customFormat="1" ht="12.75" x14ac:dyDescent="0.2"/>
    <row r="1086" s="1" customFormat="1" ht="12.75" x14ac:dyDescent="0.2"/>
    <row r="1087" s="1" customFormat="1" ht="12.75" x14ac:dyDescent="0.2"/>
    <row r="1088" s="1" customFormat="1" ht="12.75" x14ac:dyDescent="0.2"/>
    <row r="1089" s="1" customFormat="1" ht="12.75" x14ac:dyDescent="0.2"/>
    <row r="1090" s="1" customFormat="1" ht="12.75" x14ac:dyDescent="0.2"/>
    <row r="1091" s="1" customFormat="1" ht="12.75" x14ac:dyDescent="0.2"/>
    <row r="1092" s="1" customFormat="1" ht="12.75" x14ac:dyDescent="0.2"/>
    <row r="1093" s="1" customFormat="1" ht="12.75" x14ac:dyDescent="0.2"/>
    <row r="1094" s="1" customFormat="1" ht="12.75" x14ac:dyDescent="0.2"/>
    <row r="1095" s="1" customFormat="1" ht="12.75" x14ac:dyDescent="0.2"/>
    <row r="1096" s="1" customFormat="1" ht="12.75" x14ac:dyDescent="0.2"/>
    <row r="1097" s="1" customFormat="1" ht="12.75" x14ac:dyDescent="0.2"/>
    <row r="1098" s="1" customFormat="1" ht="12.75" x14ac:dyDescent="0.2"/>
    <row r="1099" s="1" customFormat="1" ht="12.75" x14ac:dyDescent="0.2"/>
    <row r="1100" s="1" customFormat="1" ht="12.75" x14ac:dyDescent="0.2"/>
    <row r="1101" s="1" customFormat="1" ht="12.75" x14ac:dyDescent="0.2"/>
    <row r="1102" s="1" customFormat="1" ht="12.75" x14ac:dyDescent="0.2"/>
    <row r="1103" s="1" customFormat="1" ht="12.75" x14ac:dyDescent="0.2"/>
    <row r="1104" s="1" customFormat="1" ht="12.75" x14ac:dyDescent="0.2"/>
    <row r="1105" s="1" customFormat="1" ht="12.75" x14ac:dyDescent="0.2"/>
    <row r="1106" s="1" customFormat="1" ht="12.75" x14ac:dyDescent="0.2"/>
    <row r="1107" s="1" customFormat="1" ht="12.75" x14ac:dyDescent="0.2"/>
    <row r="1108" s="1" customFormat="1" ht="12.75" x14ac:dyDescent="0.2"/>
    <row r="1109" s="1" customFormat="1" ht="12.75" x14ac:dyDescent="0.2"/>
    <row r="1110" s="1" customFormat="1" ht="12.75" x14ac:dyDescent="0.2"/>
    <row r="1111" s="1" customFormat="1" ht="12.75" x14ac:dyDescent="0.2"/>
    <row r="1112" s="1" customFormat="1" ht="12.75" x14ac:dyDescent="0.2"/>
    <row r="1113" s="1" customFormat="1" ht="12.75" x14ac:dyDescent="0.2"/>
    <row r="1114" s="1" customFormat="1" ht="12.75" x14ac:dyDescent="0.2"/>
    <row r="1115" s="1" customFormat="1" ht="12.75" x14ac:dyDescent="0.2"/>
    <row r="1116" s="1" customFormat="1" ht="12.75" x14ac:dyDescent="0.2"/>
    <row r="1117" s="1" customFormat="1" ht="12.75" x14ac:dyDescent="0.2"/>
    <row r="1118" s="1" customFormat="1" ht="12.75" x14ac:dyDescent="0.2"/>
    <row r="1119" s="1" customFormat="1" ht="12.75" x14ac:dyDescent="0.2"/>
    <row r="1120" s="1" customFormat="1" ht="12.75" x14ac:dyDescent="0.2"/>
    <row r="1121" s="1" customFormat="1" ht="12.75" x14ac:dyDescent="0.2"/>
    <row r="1122" s="1" customFormat="1" ht="12.75" x14ac:dyDescent="0.2"/>
    <row r="1123" s="1" customFormat="1" ht="12.75" x14ac:dyDescent="0.2"/>
    <row r="1124" s="1" customFormat="1" ht="12.75" x14ac:dyDescent="0.2"/>
    <row r="1125" s="1" customFormat="1" ht="12.75" x14ac:dyDescent="0.2"/>
    <row r="1126" s="1" customFormat="1" ht="12.75" x14ac:dyDescent="0.2"/>
    <row r="1127" s="1" customFormat="1" ht="12.75" x14ac:dyDescent="0.2"/>
    <row r="1128" s="1" customFormat="1" ht="12.75" x14ac:dyDescent="0.2"/>
    <row r="1129" s="1" customFormat="1" ht="12.75" x14ac:dyDescent="0.2"/>
    <row r="1130" s="1" customFormat="1" ht="12.75" x14ac:dyDescent="0.2"/>
    <row r="1131" s="1" customFormat="1" ht="12.75" x14ac:dyDescent="0.2"/>
    <row r="1132" s="1" customFormat="1" ht="12.75" x14ac:dyDescent="0.2"/>
    <row r="1133" s="1" customFormat="1" ht="12.75" x14ac:dyDescent="0.2"/>
    <row r="1134" s="1" customFormat="1" ht="12.75" x14ac:dyDescent="0.2"/>
    <row r="1135" s="1" customFormat="1" ht="12.75" x14ac:dyDescent="0.2"/>
    <row r="1136" s="1" customFormat="1" ht="12.75" x14ac:dyDescent="0.2"/>
    <row r="1137" s="1" customFormat="1" ht="12.75" x14ac:dyDescent="0.2"/>
    <row r="1138" s="1" customFormat="1" ht="12.75" x14ac:dyDescent="0.2"/>
    <row r="1139" s="1" customFormat="1" ht="12.75" x14ac:dyDescent="0.2"/>
    <row r="1140" s="1" customFormat="1" ht="12.75" x14ac:dyDescent="0.2"/>
    <row r="1141" s="1" customFormat="1" ht="12.75" x14ac:dyDescent="0.2"/>
    <row r="1142" s="1" customFormat="1" ht="12.75" x14ac:dyDescent="0.2"/>
    <row r="1143" s="1" customFormat="1" ht="12.75" x14ac:dyDescent="0.2"/>
    <row r="1144" s="1" customFormat="1" ht="12.75" x14ac:dyDescent="0.2"/>
    <row r="1145" s="1" customFormat="1" ht="12.75" x14ac:dyDescent="0.2"/>
    <row r="1146" s="1" customFormat="1" ht="12.75" x14ac:dyDescent="0.2"/>
    <row r="1147" s="1" customFormat="1" ht="12.75" x14ac:dyDescent="0.2"/>
    <row r="1148" s="1" customFormat="1" ht="12.75" x14ac:dyDescent="0.2"/>
    <row r="1149" s="1" customFormat="1" ht="12.75" x14ac:dyDescent="0.2"/>
    <row r="1150" s="1" customFormat="1" ht="12.75" x14ac:dyDescent="0.2"/>
    <row r="1151" s="1" customFormat="1" ht="12.75" x14ac:dyDescent="0.2"/>
    <row r="1152" s="1" customFormat="1" ht="12.75" x14ac:dyDescent="0.2"/>
    <row r="1153" s="1" customFormat="1" ht="12.75" x14ac:dyDescent="0.2"/>
    <row r="1154" s="1" customFormat="1" ht="12.75" x14ac:dyDescent="0.2"/>
    <row r="1155" s="1" customFormat="1" ht="12.75" x14ac:dyDescent="0.2"/>
    <row r="1156" s="1" customFormat="1" ht="12.75" x14ac:dyDescent="0.2"/>
    <row r="1157" s="1" customFormat="1" ht="12.75" x14ac:dyDescent="0.2"/>
    <row r="1158" s="1" customFormat="1" ht="12.75" x14ac:dyDescent="0.2"/>
    <row r="1159" s="1" customFormat="1" ht="12.75" x14ac:dyDescent="0.2"/>
    <row r="1160" s="1" customFormat="1" ht="12.75" x14ac:dyDescent="0.2"/>
    <row r="1161" s="1" customFormat="1" ht="12.75" x14ac:dyDescent="0.2"/>
    <row r="1162" s="1" customFormat="1" ht="12.75" x14ac:dyDescent="0.2"/>
    <row r="1163" s="1" customFormat="1" ht="12.75" x14ac:dyDescent="0.2"/>
    <row r="1164" s="1" customFormat="1" ht="12.75" x14ac:dyDescent="0.2"/>
    <row r="1165" s="1" customFormat="1" ht="12.75" x14ac:dyDescent="0.2"/>
    <row r="1166" s="1" customFormat="1" ht="12.75" x14ac:dyDescent="0.2"/>
    <row r="1167" s="1" customFormat="1" ht="12.75" x14ac:dyDescent="0.2"/>
    <row r="1168" s="1" customFormat="1" ht="12.75" x14ac:dyDescent="0.2"/>
    <row r="1169" s="1" customFormat="1" ht="12.75" x14ac:dyDescent="0.2"/>
    <row r="1170" s="1" customFormat="1" ht="12.75" x14ac:dyDescent="0.2"/>
    <row r="1171" s="1" customFormat="1" ht="12.75" x14ac:dyDescent="0.2"/>
    <row r="1172" s="1" customFormat="1" ht="12.75" x14ac:dyDescent="0.2"/>
    <row r="1173" s="1" customFormat="1" ht="12.75" x14ac:dyDescent="0.2"/>
    <row r="1174" s="1" customFormat="1" ht="12.75" x14ac:dyDescent="0.2"/>
    <row r="1175" s="1" customFormat="1" ht="12.75" x14ac:dyDescent="0.2"/>
    <row r="1176" s="1" customFormat="1" ht="12.75" x14ac:dyDescent="0.2"/>
    <row r="1177" s="1" customFormat="1" ht="12.75" x14ac:dyDescent="0.2"/>
    <row r="1178" s="1" customFormat="1" ht="12.75" x14ac:dyDescent="0.2"/>
    <row r="1179" s="1" customFormat="1" ht="12.75" x14ac:dyDescent="0.2"/>
    <row r="1180" s="1" customFormat="1" ht="12.75" x14ac:dyDescent="0.2"/>
    <row r="1181" s="1" customFormat="1" ht="12.75" x14ac:dyDescent="0.2"/>
    <row r="1182" s="1" customFormat="1" ht="12.75" x14ac:dyDescent="0.2"/>
    <row r="1183" s="1" customFormat="1" ht="12.75" x14ac:dyDescent="0.2"/>
    <row r="1184" s="1" customFormat="1" ht="12.75" x14ac:dyDescent="0.2"/>
    <row r="1185" s="1" customFormat="1" ht="12.75" x14ac:dyDescent="0.2"/>
    <row r="1186" s="1" customFormat="1" ht="12.75" x14ac:dyDescent="0.2"/>
    <row r="1187" s="1" customFormat="1" ht="12.75" x14ac:dyDescent="0.2"/>
    <row r="1188" s="1" customFormat="1" ht="12.75" x14ac:dyDescent="0.2"/>
    <row r="1189" s="1" customFormat="1" ht="12.75" x14ac:dyDescent="0.2"/>
    <row r="1190" s="1" customFormat="1" ht="12.75" x14ac:dyDescent="0.2"/>
    <row r="1191" s="1" customFormat="1" ht="12.75" x14ac:dyDescent="0.2"/>
    <row r="1192" s="1" customFormat="1" ht="12.75" x14ac:dyDescent="0.2"/>
    <row r="1193" s="1" customFormat="1" ht="12.75" x14ac:dyDescent="0.2"/>
    <row r="1194" s="1" customFormat="1" ht="12.75" x14ac:dyDescent="0.2"/>
    <row r="1195" s="1" customFormat="1" ht="12.75" x14ac:dyDescent="0.2"/>
    <row r="1196" s="1" customFormat="1" ht="12.75" x14ac:dyDescent="0.2"/>
    <row r="1197" s="1" customFormat="1" ht="12.75" x14ac:dyDescent="0.2"/>
    <row r="1198" s="1" customFormat="1" ht="12.75" x14ac:dyDescent="0.2"/>
    <row r="1199" s="1" customFormat="1" ht="12.75" x14ac:dyDescent="0.2"/>
    <row r="1200" s="1" customFormat="1" ht="12.75" x14ac:dyDescent="0.2"/>
    <row r="1201" s="1" customFormat="1" ht="12.75" x14ac:dyDescent="0.2"/>
    <row r="1202" s="1" customFormat="1" ht="12.75" x14ac:dyDescent="0.2"/>
    <row r="1203" s="1" customFormat="1" ht="12.75" x14ac:dyDescent="0.2"/>
    <row r="1204" s="1" customFormat="1" ht="12.75" x14ac:dyDescent="0.2"/>
    <row r="1205" s="1" customFormat="1" ht="12.75" x14ac:dyDescent="0.2"/>
    <row r="1206" s="1" customFormat="1" ht="12.75" x14ac:dyDescent="0.2"/>
    <row r="1207" s="1" customFormat="1" ht="12.75" x14ac:dyDescent="0.2"/>
    <row r="1208" s="1" customFormat="1" ht="12.75" x14ac:dyDescent="0.2"/>
    <row r="1209" s="1" customFormat="1" ht="12.75" x14ac:dyDescent="0.2"/>
    <row r="1210" s="1" customFormat="1" ht="12.75" x14ac:dyDescent="0.2"/>
    <row r="1211" s="1" customFormat="1" ht="12.75" x14ac:dyDescent="0.2"/>
    <row r="1212" s="1" customFormat="1" ht="12.75" x14ac:dyDescent="0.2"/>
    <row r="1213" s="1" customFormat="1" ht="12.75" x14ac:dyDescent="0.2"/>
    <row r="1214" s="1" customFormat="1" ht="12.75" x14ac:dyDescent="0.2"/>
    <row r="1215" s="1" customFormat="1" ht="12.75" x14ac:dyDescent="0.2"/>
    <row r="1216" s="1" customFormat="1" ht="12.75" x14ac:dyDescent="0.2"/>
    <row r="1217" s="1" customFormat="1" ht="12.75" x14ac:dyDescent="0.2"/>
    <row r="1218" s="1" customFormat="1" ht="12.75" x14ac:dyDescent="0.2"/>
    <row r="1219" s="1" customFormat="1" ht="12.75" x14ac:dyDescent="0.2"/>
    <row r="1220" s="1" customFormat="1" ht="12.75" x14ac:dyDescent="0.2"/>
    <row r="1221" s="1" customFormat="1" ht="12.75" x14ac:dyDescent="0.2"/>
    <row r="1222" s="1" customFormat="1" ht="12.75" x14ac:dyDescent="0.2"/>
    <row r="1223" s="1" customFormat="1" ht="12.75" x14ac:dyDescent="0.2"/>
    <row r="1224" s="1" customFormat="1" ht="12.75" x14ac:dyDescent="0.2"/>
    <row r="1225" s="1" customFormat="1" ht="12.75" x14ac:dyDescent="0.2"/>
    <row r="1226" s="1" customFormat="1" ht="12.75" x14ac:dyDescent="0.2"/>
    <row r="1227" s="1" customFormat="1" ht="12.75" x14ac:dyDescent="0.2"/>
    <row r="1228" s="1" customFormat="1" ht="12.75" x14ac:dyDescent="0.2"/>
    <row r="1229" s="1" customFormat="1" ht="12.75" x14ac:dyDescent="0.2"/>
    <row r="1230" s="1" customFormat="1" ht="12.75" x14ac:dyDescent="0.2"/>
    <row r="1231" s="1" customFormat="1" ht="12.75" x14ac:dyDescent="0.2"/>
    <row r="1232" s="1" customFormat="1" ht="12.75" x14ac:dyDescent="0.2"/>
    <row r="1233" s="1" customFormat="1" ht="12.75" x14ac:dyDescent="0.2"/>
    <row r="1234" s="1" customFormat="1" ht="12.75" x14ac:dyDescent="0.2"/>
    <row r="1235" s="1" customFormat="1" ht="12.75" x14ac:dyDescent="0.2"/>
    <row r="1236" s="1" customFormat="1" ht="12.75" x14ac:dyDescent="0.2"/>
    <row r="1237" s="1" customFormat="1" ht="12.75" x14ac:dyDescent="0.2"/>
    <row r="1238" s="1" customFormat="1" ht="12.75" x14ac:dyDescent="0.2"/>
    <row r="1239" s="1" customFormat="1" ht="12.75" x14ac:dyDescent="0.2"/>
    <row r="1240" s="1" customFormat="1" ht="12.75" x14ac:dyDescent="0.2"/>
    <row r="1241" s="1" customFormat="1" ht="12.75" x14ac:dyDescent="0.2"/>
    <row r="1242" s="1" customFormat="1" ht="12.75" x14ac:dyDescent="0.2"/>
    <row r="1243" s="1" customFormat="1" ht="12.75" x14ac:dyDescent="0.2"/>
    <row r="1244" s="1" customFormat="1" ht="12.75" x14ac:dyDescent="0.2"/>
    <row r="1245" s="1" customFormat="1" ht="12.75" x14ac:dyDescent="0.2"/>
    <row r="1246" s="1" customFormat="1" ht="12.75" x14ac:dyDescent="0.2"/>
    <row r="1247" s="1" customFormat="1" ht="12.75" x14ac:dyDescent="0.2"/>
    <row r="1248" s="1" customFormat="1" ht="12.75" x14ac:dyDescent="0.2"/>
    <row r="1249" s="1" customFormat="1" ht="12.75" x14ac:dyDescent="0.2"/>
    <row r="1250" s="1" customFormat="1" ht="12.75" x14ac:dyDescent="0.2"/>
    <row r="1251" s="1" customFormat="1" ht="12.75" x14ac:dyDescent="0.2"/>
    <row r="1252" s="1" customFormat="1" ht="12.75" x14ac:dyDescent="0.2"/>
    <row r="1253" s="1" customFormat="1" ht="12.75" x14ac:dyDescent="0.2"/>
    <row r="1254" s="1" customFormat="1" ht="12.75" x14ac:dyDescent="0.2"/>
    <row r="1255" s="1" customFormat="1" ht="12.75" x14ac:dyDescent="0.2"/>
    <row r="1256" s="1" customFormat="1" ht="12.75" x14ac:dyDescent="0.2"/>
    <row r="1257" s="1" customFormat="1" ht="12.75" x14ac:dyDescent="0.2"/>
    <row r="1258" s="1" customFormat="1" ht="12.75" x14ac:dyDescent="0.2"/>
    <row r="1259" s="1" customFormat="1" ht="12.75" x14ac:dyDescent="0.2"/>
    <row r="1260" s="1" customFormat="1" ht="12.75" x14ac:dyDescent="0.2"/>
    <row r="1261" s="1" customFormat="1" ht="12.75" x14ac:dyDescent="0.2"/>
    <row r="1262" s="1" customFormat="1" ht="12.75" x14ac:dyDescent="0.2"/>
    <row r="1263" s="1" customFormat="1" ht="12.75" x14ac:dyDescent="0.2"/>
    <row r="1264" s="1" customFormat="1" ht="12.75" x14ac:dyDescent="0.2"/>
    <row r="1265" s="1" customFormat="1" ht="12.75" x14ac:dyDescent="0.2"/>
    <row r="1266" s="1" customFormat="1" ht="12.75" x14ac:dyDescent="0.2"/>
    <row r="1267" s="1" customFormat="1" ht="12.75" x14ac:dyDescent="0.2"/>
    <row r="1268" s="1" customFormat="1" ht="12.75" x14ac:dyDescent="0.2"/>
    <row r="1269" s="1" customFormat="1" ht="12.75" x14ac:dyDescent="0.2"/>
    <row r="1270" s="1" customFormat="1" ht="12.75" x14ac:dyDescent="0.2"/>
    <row r="1271" s="1" customFormat="1" ht="12.75" x14ac:dyDescent="0.2"/>
    <row r="1272" s="1" customFormat="1" ht="12.75" x14ac:dyDescent="0.2"/>
    <row r="1273" s="1" customFormat="1" ht="12.75" x14ac:dyDescent="0.2"/>
    <row r="1274" s="1" customFormat="1" ht="12.75" x14ac:dyDescent="0.2"/>
    <row r="1275" s="1" customFormat="1" ht="12.75" x14ac:dyDescent="0.2"/>
    <row r="1276" s="1" customFormat="1" ht="12.75" x14ac:dyDescent="0.2"/>
    <row r="1277" s="1" customFormat="1" ht="12.75" x14ac:dyDescent="0.2"/>
    <row r="1278" s="1" customFormat="1" ht="12.75" x14ac:dyDescent="0.2"/>
    <row r="1279" s="1" customFormat="1" ht="12.75" x14ac:dyDescent="0.2"/>
    <row r="1280" s="1" customFormat="1" ht="12.75" x14ac:dyDescent="0.2"/>
    <row r="1281" s="1" customFormat="1" ht="12.75" x14ac:dyDescent="0.2"/>
    <row r="1282" s="1" customFormat="1" ht="12.75" x14ac:dyDescent="0.2"/>
    <row r="1283" s="1" customFormat="1" ht="12.75" x14ac:dyDescent="0.2"/>
    <row r="1284" s="1" customFormat="1" ht="12.75" x14ac:dyDescent="0.2"/>
    <row r="1285" s="1" customFormat="1" ht="12.75" x14ac:dyDescent="0.2"/>
    <row r="1286" s="1" customFormat="1" ht="12.75" x14ac:dyDescent="0.2"/>
    <row r="1287" s="1" customFormat="1" ht="12.75" x14ac:dyDescent="0.2"/>
    <row r="1288" s="1" customFormat="1" ht="12.75" x14ac:dyDescent="0.2"/>
    <row r="1289" s="1" customFormat="1" ht="12.75" x14ac:dyDescent="0.2"/>
    <row r="1290" s="1" customFormat="1" ht="12.75" x14ac:dyDescent="0.2"/>
    <row r="1291" s="1" customFormat="1" ht="12.75" x14ac:dyDescent="0.2"/>
    <row r="1292" s="1" customFormat="1" ht="12.75" x14ac:dyDescent="0.2"/>
    <row r="1293" s="1" customFormat="1" ht="12.75" x14ac:dyDescent="0.2"/>
    <row r="1294" s="1" customFormat="1" ht="12.75" x14ac:dyDescent="0.2"/>
    <row r="1295" s="1" customFormat="1" ht="12.75" x14ac:dyDescent="0.2"/>
    <row r="1296" s="1" customFormat="1" ht="12.75" x14ac:dyDescent="0.2"/>
    <row r="1297" s="1" customFormat="1" ht="12.75" x14ac:dyDescent="0.2"/>
    <row r="1298" s="1" customFormat="1" ht="12.75" x14ac:dyDescent="0.2"/>
    <row r="1299" s="1" customFormat="1" ht="12.75" x14ac:dyDescent="0.2"/>
    <row r="1300" s="1" customFormat="1" ht="12.75" x14ac:dyDescent="0.2"/>
    <row r="1301" s="1" customFormat="1" ht="12.75" x14ac:dyDescent="0.2"/>
    <row r="1302" s="1" customFormat="1" ht="12.75" x14ac:dyDescent="0.2"/>
    <row r="1303" s="1" customFormat="1" ht="12.75" x14ac:dyDescent="0.2"/>
    <row r="1304" s="1" customFormat="1" ht="12.75" x14ac:dyDescent="0.2"/>
    <row r="1305" s="1" customFormat="1" ht="12.75" x14ac:dyDescent="0.2"/>
    <row r="1306" s="1" customFormat="1" ht="12.75" x14ac:dyDescent="0.2"/>
    <row r="1307" s="1" customFormat="1" ht="12.75" x14ac:dyDescent="0.2"/>
    <row r="1308" s="1" customFormat="1" ht="12.75" x14ac:dyDescent="0.2"/>
    <row r="1309" s="1" customFormat="1" ht="12.75" x14ac:dyDescent="0.2"/>
    <row r="1310" s="1" customFormat="1" ht="12.75" x14ac:dyDescent="0.2"/>
    <row r="1311" s="1" customFormat="1" ht="12.75" x14ac:dyDescent="0.2"/>
    <row r="1312" s="1" customFormat="1" ht="12.75" x14ac:dyDescent="0.2"/>
    <row r="1313" s="1" customFormat="1" ht="12.75" x14ac:dyDescent="0.2"/>
    <row r="1314" s="1" customFormat="1" ht="12.75" x14ac:dyDescent="0.2"/>
    <row r="1315" s="1" customFormat="1" ht="12.75" x14ac:dyDescent="0.2"/>
    <row r="1316" s="1" customFormat="1" ht="12.75" x14ac:dyDescent="0.2"/>
    <row r="1317" s="1" customFormat="1" ht="12.75" x14ac:dyDescent="0.2"/>
    <row r="1318" s="1" customFormat="1" ht="12.75" x14ac:dyDescent="0.2"/>
    <row r="1319" s="1" customFormat="1" ht="12.75" x14ac:dyDescent="0.2"/>
    <row r="1320" s="1" customFormat="1" ht="12.75" x14ac:dyDescent="0.2"/>
    <row r="1321" s="1" customFormat="1" ht="12.75" x14ac:dyDescent="0.2"/>
    <row r="1322" s="1" customFormat="1" ht="12.75" x14ac:dyDescent="0.2"/>
    <row r="1323" s="1" customFormat="1" ht="12.75" x14ac:dyDescent="0.2"/>
    <row r="1324" s="1" customFormat="1" ht="12.75" x14ac:dyDescent="0.2"/>
    <row r="1325" s="1" customFormat="1" ht="12.75" x14ac:dyDescent="0.2"/>
    <row r="1326" s="1" customFormat="1" ht="12.75" x14ac:dyDescent="0.2"/>
    <row r="1327" s="1" customFormat="1" ht="12.75" x14ac:dyDescent="0.2"/>
    <row r="1328" s="1" customFormat="1" ht="12.75" x14ac:dyDescent="0.2"/>
    <row r="1329" s="1" customFormat="1" ht="12.75" x14ac:dyDescent="0.2"/>
    <row r="1330" s="1" customFormat="1" ht="12.75" x14ac:dyDescent="0.2"/>
    <row r="1331" s="1" customFormat="1" ht="12.75" x14ac:dyDescent="0.2"/>
    <row r="1332" s="1" customFormat="1" ht="12.75" x14ac:dyDescent="0.2"/>
    <row r="1333" s="1" customFormat="1" ht="12.75" x14ac:dyDescent="0.2"/>
    <row r="1334" s="1" customFormat="1" ht="12.75" x14ac:dyDescent="0.2"/>
    <row r="1335" s="1" customFormat="1" ht="12.75" x14ac:dyDescent="0.2"/>
    <row r="1336" s="1" customFormat="1" ht="12.75" x14ac:dyDescent="0.2"/>
    <row r="1337" s="1" customFormat="1" ht="12.75" x14ac:dyDescent="0.2"/>
    <row r="1338" s="1" customFormat="1" ht="12.75" x14ac:dyDescent="0.2"/>
    <row r="1339" s="1" customFormat="1" ht="12.75" x14ac:dyDescent="0.2"/>
    <row r="1340" s="1" customFormat="1" ht="12.75" x14ac:dyDescent="0.2"/>
    <row r="1341" s="1" customFormat="1" ht="12.75" x14ac:dyDescent="0.2"/>
    <row r="1342" s="1" customFormat="1" ht="12.75" x14ac:dyDescent="0.2"/>
    <row r="1343" s="1" customFormat="1" ht="12.75" x14ac:dyDescent="0.2"/>
    <row r="1344" s="1" customFormat="1" ht="12.75" x14ac:dyDescent="0.2"/>
    <row r="1345" s="1" customFormat="1" ht="12.75" x14ac:dyDescent="0.2"/>
    <row r="1346" s="1" customFormat="1" ht="12.75" x14ac:dyDescent="0.2"/>
    <row r="1347" s="1" customFormat="1" ht="12.75" x14ac:dyDescent="0.2"/>
    <row r="1348" s="1" customFormat="1" ht="12.75" x14ac:dyDescent="0.2"/>
    <row r="1349" s="1" customFormat="1" ht="12.75" x14ac:dyDescent="0.2"/>
    <row r="1350" s="1" customFormat="1" ht="12.75" x14ac:dyDescent="0.2"/>
    <row r="1351" s="1" customFormat="1" ht="12.75" x14ac:dyDescent="0.2"/>
    <row r="1352" s="1" customFormat="1" ht="12.75" x14ac:dyDescent="0.2"/>
    <row r="1353" s="1" customFormat="1" ht="12.75" x14ac:dyDescent="0.2"/>
    <row r="1354" s="1" customFormat="1" ht="12.75" x14ac:dyDescent="0.2"/>
    <row r="1355" s="1" customFormat="1" ht="12.75" x14ac:dyDescent="0.2"/>
    <row r="1356" s="1" customFormat="1" ht="12.75" x14ac:dyDescent="0.2"/>
    <row r="1357" s="1" customFormat="1" ht="12.75" x14ac:dyDescent="0.2"/>
    <row r="1358" s="1" customFormat="1" ht="12.75" x14ac:dyDescent="0.2"/>
    <row r="1359" s="1" customFormat="1" ht="12.75" x14ac:dyDescent="0.2"/>
    <row r="1360" s="1" customFormat="1" ht="12.75" x14ac:dyDescent="0.2"/>
    <row r="1361" s="1" customFormat="1" ht="12.75" x14ac:dyDescent="0.2"/>
    <row r="1362" s="1" customFormat="1" ht="12.75" x14ac:dyDescent="0.2"/>
    <row r="1363" s="1" customFormat="1" ht="12.75" x14ac:dyDescent="0.2"/>
    <row r="1364" s="1" customFormat="1" ht="12.75" x14ac:dyDescent="0.2"/>
    <row r="1365" s="1" customFormat="1" ht="12.75" x14ac:dyDescent="0.2"/>
    <row r="1366" s="1" customFormat="1" ht="12.75" x14ac:dyDescent="0.2"/>
    <row r="1367" s="1" customFormat="1" ht="12.75" x14ac:dyDescent="0.2"/>
    <row r="1368" s="1" customFormat="1" ht="12.75" x14ac:dyDescent="0.2"/>
    <row r="1369" s="1" customFormat="1" ht="12.75" x14ac:dyDescent="0.2"/>
    <row r="1370" s="1" customFormat="1" ht="12.75" x14ac:dyDescent="0.2"/>
    <row r="1371" s="1" customFormat="1" ht="12.75" x14ac:dyDescent="0.2"/>
    <row r="1372" s="1" customFormat="1" ht="12.75" x14ac:dyDescent="0.2"/>
    <row r="1373" s="1" customFormat="1" ht="12.75" x14ac:dyDescent="0.2"/>
    <row r="1374" s="1" customFormat="1" ht="12.75" x14ac:dyDescent="0.2"/>
    <row r="1375" s="1" customFormat="1" ht="12.75" x14ac:dyDescent="0.2"/>
    <row r="1376" s="1" customFormat="1" ht="12.75" x14ac:dyDescent="0.2"/>
    <row r="1377" s="1" customFormat="1" ht="12.75" x14ac:dyDescent="0.2"/>
    <row r="1378" s="1" customFormat="1" ht="12.75" x14ac:dyDescent="0.2"/>
    <row r="1379" s="1" customFormat="1" ht="12.75" x14ac:dyDescent="0.2"/>
    <row r="1380" s="1" customFormat="1" ht="12.75" x14ac:dyDescent="0.2"/>
    <row r="1381" s="1" customFormat="1" ht="12.75" x14ac:dyDescent="0.2"/>
    <row r="1382" s="1" customFormat="1" ht="12.75" x14ac:dyDescent="0.2"/>
    <row r="1383" s="1" customFormat="1" ht="12.75" x14ac:dyDescent="0.2"/>
    <row r="1384" s="1" customFormat="1" ht="12.75" x14ac:dyDescent="0.2"/>
    <row r="1385" s="1" customFormat="1" ht="12.75" x14ac:dyDescent="0.2"/>
    <row r="1386" s="1" customFormat="1" ht="12.75" x14ac:dyDescent="0.2"/>
    <row r="1387" s="1" customFormat="1" ht="12.75" x14ac:dyDescent="0.2"/>
    <row r="1388" s="1" customFormat="1" ht="12.75" x14ac:dyDescent="0.2"/>
    <row r="1389" s="1" customFormat="1" ht="12.75" x14ac:dyDescent="0.2"/>
    <row r="1390" s="1" customFormat="1" ht="12.75" x14ac:dyDescent="0.2"/>
    <row r="1391" s="1" customFormat="1" ht="12.75" x14ac:dyDescent="0.2"/>
    <row r="1392" s="1" customFormat="1" ht="12.75" x14ac:dyDescent="0.2"/>
    <row r="1393" s="1" customFormat="1" ht="12.75" x14ac:dyDescent="0.2"/>
    <row r="1394" s="1" customFormat="1" ht="12.75" x14ac:dyDescent="0.2"/>
    <row r="1395" s="1" customFormat="1" ht="12.75" x14ac:dyDescent="0.2"/>
    <row r="1396" s="1" customFormat="1" ht="12.75" x14ac:dyDescent="0.2"/>
    <row r="1397" s="1" customFormat="1" ht="12.75" x14ac:dyDescent="0.2"/>
    <row r="1398" s="1" customFormat="1" ht="12.75" x14ac:dyDescent="0.2"/>
    <row r="1399" s="1" customFormat="1" ht="12.75" x14ac:dyDescent="0.2"/>
    <row r="1400" s="1" customFormat="1" ht="12.75" x14ac:dyDescent="0.2"/>
    <row r="1401" s="1" customFormat="1" ht="12.75" x14ac:dyDescent="0.2"/>
    <row r="1402" s="1" customFormat="1" ht="12.75" x14ac:dyDescent="0.2"/>
    <row r="1403" s="1" customFormat="1" ht="12.75" x14ac:dyDescent="0.2"/>
    <row r="1404" s="1" customFormat="1" ht="12.75" x14ac:dyDescent="0.2"/>
    <row r="1405" s="1" customFormat="1" ht="12.75" x14ac:dyDescent="0.2"/>
    <row r="1406" s="1" customFormat="1" ht="12.75" x14ac:dyDescent="0.2"/>
    <row r="1407" s="1" customFormat="1" ht="12.75" x14ac:dyDescent="0.2"/>
    <row r="1408" s="1" customFormat="1" ht="12.75" x14ac:dyDescent="0.2"/>
    <row r="1409" s="1" customFormat="1" ht="12.75" x14ac:dyDescent="0.2"/>
    <row r="1410" s="1" customFormat="1" ht="12.75" x14ac:dyDescent="0.2"/>
    <row r="1411" s="1" customFormat="1" ht="12.75" x14ac:dyDescent="0.2"/>
    <row r="1412" s="1" customFormat="1" ht="12.75" x14ac:dyDescent="0.2"/>
    <row r="1413" s="1" customFormat="1" ht="12.75" x14ac:dyDescent="0.2"/>
    <row r="1414" s="1" customFormat="1" ht="12.75" x14ac:dyDescent="0.2"/>
    <row r="1415" s="1" customFormat="1" ht="12.75" x14ac:dyDescent="0.2"/>
    <row r="1416" s="1" customFormat="1" ht="12.75" x14ac:dyDescent="0.2"/>
    <row r="1417" s="1" customFormat="1" ht="12.75" x14ac:dyDescent="0.2"/>
    <row r="1418" s="1" customFormat="1" ht="12.75" x14ac:dyDescent="0.2"/>
    <row r="1419" s="1" customFormat="1" ht="12.75" x14ac:dyDescent="0.2"/>
    <row r="1420" s="1" customFormat="1" ht="12.75" x14ac:dyDescent="0.2"/>
    <row r="1421" s="1" customFormat="1" ht="12.75" x14ac:dyDescent="0.2"/>
    <row r="1422" s="1" customFormat="1" ht="12.75" x14ac:dyDescent="0.2"/>
    <row r="1423" s="1" customFormat="1" ht="12.75" x14ac:dyDescent="0.2"/>
    <row r="1424" s="1" customFormat="1" ht="12.75" x14ac:dyDescent="0.2"/>
    <row r="1425" s="1" customFormat="1" ht="12.75" x14ac:dyDescent="0.2"/>
    <row r="1426" s="1" customFormat="1" ht="12.75" x14ac:dyDescent="0.2"/>
    <row r="1427" s="1" customFormat="1" ht="12.75" x14ac:dyDescent="0.2"/>
    <row r="1428" s="1" customFormat="1" ht="12.75" x14ac:dyDescent="0.2"/>
    <row r="1429" s="1" customFormat="1" ht="12.75" x14ac:dyDescent="0.2"/>
    <row r="1430" s="1" customFormat="1" ht="12.75" x14ac:dyDescent="0.2"/>
    <row r="1431" s="1" customFormat="1" ht="12.75" x14ac:dyDescent="0.2"/>
    <row r="1432" s="1" customFormat="1" ht="12.75" x14ac:dyDescent="0.2"/>
    <row r="1433" s="1" customFormat="1" ht="12.75" x14ac:dyDescent="0.2"/>
    <row r="1434" s="1" customFormat="1" ht="12.75" x14ac:dyDescent="0.2"/>
    <row r="1435" s="1" customFormat="1" ht="12.75" x14ac:dyDescent="0.2"/>
    <row r="1436" s="1" customFormat="1" ht="12.75" x14ac:dyDescent="0.2"/>
    <row r="1437" s="1" customFormat="1" ht="12.75" x14ac:dyDescent="0.2"/>
    <row r="1438" s="1" customFormat="1" ht="12.75" x14ac:dyDescent="0.2"/>
    <row r="1439" s="1" customFormat="1" ht="12.75" x14ac:dyDescent="0.2"/>
    <row r="1440" s="1" customFormat="1" ht="12.75" x14ac:dyDescent="0.2"/>
    <row r="1441" s="1" customFormat="1" ht="12.75" x14ac:dyDescent="0.2"/>
    <row r="1442" s="1" customFormat="1" ht="12.75" x14ac:dyDescent="0.2"/>
    <row r="1443" s="1" customFormat="1" ht="12.75" x14ac:dyDescent="0.2"/>
    <row r="1444" s="1" customFormat="1" ht="12.75" x14ac:dyDescent="0.2"/>
    <row r="1445" s="1" customFormat="1" ht="12.75" x14ac:dyDescent="0.2"/>
    <row r="1446" s="1" customFormat="1" ht="12.75" x14ac:dyDescent="0.2"/>
    <row r="1447" s="1" customFormat="1" ht="12.75" x14ac:dyDescent="0.2"/>
    <row r="1448" s="1" customFormat="1" ht="12.75" x14ac:dyDescent="0.2"/>
    <row r="1449" s="1" customFormat="1" ht="12.75" x14ac:dyDescent="0.2"/>
    <row r="1450" s="1" customFormat="1" ht="12.75" x14ac:dyDescent="0.2"/>
    <row r="1451" s="1" customFormat="1" ht="12.75" x14ac:dyDescent="0.2"/>
    <row r="1452" s="1" customFormat="1" ht="12.75" x14ac:dyDescent="0.2"/>
    <row r="1453" s="1" customFormat="1" ht="12.75" x14ac:dyDescent="0.2"/>
    <row r="1454" s="1" customFormat="1" ht="12.75" x14ac:dyDescent="0.2"/>
    <row r="1455" s="1" customFormat="1" ht="12.75" x14ac:dyDescent="0.2"/>
    <row r="1456" s="1" customFormat="1" ht="12.75" x14ac:dyDescent="0.2"/>
    <row r="1457" s="1" customFormat="1" ht="12.75" x14ac:dyDescent="0.2"/>
    <row r="1458" s="1" customFormat="1" ht="12.75" x14ac:dyDescent="0.2"/>
    <row r="1459" s="1" customFormat="1" ht="12.75" x14ac:dyDescent="0.2"/>
    <row r="1460" s="1" customFormat="1" ht="12.75" x14ac:dyDescent="0.2"/>
    <row r="1461" s="1" customFormat="1" ht="12.75" x14ac:dyDescent="0.2"/>
    <row r="1462" s="1" customFormat="1" ht="12.75" x14ac:dyDescent="0.2"/>
    <row r="1463" s="1" customFormat="1" ht="12.75" x14ac:dyDescent="0.2"/>
    <row r="1464" s="1" customFormat="1" ht="12.75" x14ac:dyDescent="0.2"/>
    <row r="1465" s="1" customFormat="1" ht="12.75" x14ac:dyDescent="0.2"/>
    <row r="1466" s="1" customFormat="1" ht="12.75" x14ac:dyDescent="0.2"/>
    <row r="1467" s="1" customFormat="1" ht="12.75" x14ac:dyDescent="0.2"/>
    <row r="1468" s="1" customFormat="1" ht="12.75" x14ac:dyDescent="0.2"/>
    <row r="1469" s="1" customFormat="1" ht="12.75" x14ac:dyDescent="0.2"/>
    <row r="1470" s="1" customFormat="1" ht="12.75" x14ac:dyDescent="0.2"/>
    <row r="1471" s="1" customFormat="1" ht="12.75" x14ac:dyDescent="0.2"/>
    <row r="1472" s="1" customFormat="1" ht="12.75" x14ac:dyDescent="0.2"/>
    <row r="1473" s="1" customFormat="1" ht="12.75" x14ac:dyDescent="0.2"/>
    <row r="1474" s="1" customFormat="1" ht="12.75" x14ac:dyDescent="0.2"/>
    <row r="1475" s="1" customFormat="1" ht="12.75" x14ac:dyDescent="0.2"/>
    <row r="1476" s="1" customFormat="1" ht="12.75" x14ac:dyDescent="0.2"/>
    <row r="1477" s="1" customFormat="1" ht="12.75" x14ac:dyDescent="0.2"/>
    <row r="1478" s="1" customFormat="1" ht="12.75" x14ac:dyDescent="0.2"/>
    <row r="1479" s="1" customFormat="1" ht="12.75" x14ac:dyDescent="0.2"/>
    <row r="1480" s="1" customFormat="1" ht="12.75" x14ac:dyDescent="0.2"/>
    <row r="1481" s="1" customFormat="1" ht="12.75" x14ac:dyDescent="0.2"/>
    <row r="1482" s="1" customFormat="1" ht="12.75" x14ac:dyDescent="0.2"/>
    <row r="1483" s="1" customFormat="1" ht="12.75" x14ac:dyDescent="0.2"/>
    <row r="1484" s="1" customFormat="1" ht="12.75" x14ac:dyDescent="0.2"/>
    <row r="1485" s="1" customFormat="1" ht="12.75" x14ac:dyDescent="0.2"/>
    <row r="1486" s="1" customFormat="1" ht="12.75" x14ac:dyDescent="0.2"/>
    <row r="1487" s="1" customFormat="1" ht="12.75" x14ac:dyDescent="0.2"/>
    <row r="1488" s="1" customFormat="1" ht="12.75" x14ac:dyDescent="0.2"/>
    <row r="1489" s="1" customFormat="1" ht="12.75" x14ac:dyDescent="0.2"/>
    <row r="1490" s="1" customFormat="1" ht="12.75" x14ac:dyDescent="0.2"/>
    <row r="1491" s="1" customFormat="1" ht="12.75" x14ac:dyDescent="0.2"/>
    <row r="1492" s="1" customFormat="1" ht="12.75" x14ac:dyDescent="0.2"/>
    <row r="1493" s="1" customFormat="1" ht="12.75" x14ac:dyDescent="0.2"/>
    <row r="1494" s="1" customFormat="1" ht="12.75" x14ac:dyDescent="0.2"/>
    <row r="1495" s="1" customFormat="1" ht="12.75" x14ac:dyDescent="0.2"/>
    <row r="1496" s="1" customFormat="1" ht="12.75" x14ac:dyDescent="0.2"/>
    <row r="1497" s="1" customFormat="1" ht="12.75" x14ac:dyDescent="0.2"/>
    <row r="1498" s="1" customFormat="1" ht="12.75" x14ac:dyDescent="0.2"/>
    <row r="1499" s="1" customFormat="1" ht="12.75" x14ac:dyDescent="0.2"/>
    <row r="1500" s="1" customFormat="1" ht="12.75" x14ac:dyDescent="0.2"/>
    <row r="1501" s="1" customFormat="1" ht="12.75" x14ac:dyDescent="0.2"/>
    <row r="1502" s="1" customFormat="1" ht="12.75" x14ac:dyDescent="0.2"/>
    <row r="1503" s="1" customFormat="1" ht="12.75" x14ac:dyDescent="0.2"/>
    <row r="1504" s="1" customFormat="1" ht="12.75" x14ac:dyDescent="0.2"/>
    <row r="1505" s="1" customFormat="1" ht="12.75" x14ac:dyDescent="0.2"/>
    <row r="1506" s="1" customFormat="1" ht="12.75" x14ac:dyDescent="0.2"/>
    <row r="1507" s="1" customFormat="1" ht="12.75" x14ac:dyDescent="0.2"/>
    <row r="1508" s="1" customFormat="1" ht="12.75" x14ac:dyDescent="0.2"/>
    <row r="1509" s="1" customFormat="1" ht="12.75" x14ac:dyDescent="0.2"/>
    <row r="1510" s="1" customFormat="1" ht="12.75" x14ac:dyDescent="0.2"/>
    <row r="1511" s="1" customFormat="1" ht="12.75" x14ac:dyDescent="0.2"/>
    <row r="1512" s="1" customFormat="1" ht="12.75" x14ac:dyDescent="0.2"/>
    <row r="1513" s="1" customFormat="1" ht="12.75" x14ac:dyDescent="0.2"/>
    <row r="1514" s="1" customFormat="1" ht="12.75" x14ac:dyDescent="0.2"/>
    <row r="1515" s="1" customFormat="1" ht="12.75" x14ac:dyDescent="0.2"/>
    <row r="1516" s="1" customFormat="1" ht="12.75" x14ac:dyDescent="0.2"/>
    <row r="1517" s="1" customFormat="1" ht="12.75" x14ac:dyDescent="0.2"/>
    <row r="1518" s="1" customFormat="1" ht="12.75" x14ac:dyDescent="0.2"/>
    <row r="1519" s="1" customFormat="1" ht="12.75" x14ac:dyDescent="0.2"/>
    <row r="1520" s="1" customFormat="1" ht="12.75" x14ac:dyDescent="0.2"/>
    <row r="1521" s="1" customFormat="1" ht="12.75" x14ac:dyDescent="0.2"/>
    <row r="1522" s="1" customFormat="1" ht="12.75" x14ac:dyDescent="0.2"/>
    <row r="1523" s="1" customFormat="1" ht="12.75" x14ac:dyDescent="0.2"/>
    <row r="1524" s="1" customFormat="1" ht="12.75" x14ac:dyDescent="0.2"/>
    <row r="1525" s="1" customFormat="1" ht="12.75" x14ac:dyDescent="0.2"/>
    <row r="1526" s="1" customFormat="1" ht="12.75" x14ac:dyDescent="0.2"/>
    <row r="1527" s="1" customFormat="1" ht="12.75" x14ac:dyDescent="0.2"/>
    <row r="1528" s="1" customFormat="1" ht="12.75" x14ac:dyDescent="0.2"/>
    <row r="1529" s="1" customFormat="1" ht="12.75" x14ac:dyDescent="0.2"/>
    <row r="1530" s="1" customFormat="1" ht="12.75" x14ac:dyDescent="0.2"/>
    <row r="1531" s="1" customFormat="1" ht="12.75" x14ac:dyDescent="0.2"/>
    <row r="1532" s="1" customFormat="1" ht="12.75" x14ac:dyDescent="0.2"/>
    <row r="1533" s="1" customFormat="1" ht="12.75" x14ac:dyDescent="0.2"/>
    <row r="1534" s="1" customFormat="1" ht="12.75" x14ac:dyDescent="0.2"/>
    <row r="1535" s="1" customFormat="1" ht="12.75" x14ac:dyDescent="0.2"/>
    <row r="1536" s="1" customFormat="1" ht="12.75" x14ac:dyDescent="0.2"/>
    <row r="1537" s="1" customFormat="1" ht="12.75" x14ac:dyDescent="0.2"/>
    <row r="1538" s="1" customFormat="1" ht="12.75" x14ac:dyDescent="0.2"/>
    <row r="1539" s="1" customFormat="1" ht="12.75" x14ac:dyDescent="0.2"/>
    <row r="1540" s="1" customFormat="1" ht="12.75" x14ac:dyDescent="0.2"/>
    <row r="1541" s="1" customFormat="1" ht="12.75" x14ac:dyDescent="0.2"/>
    <row r="1542" s="1" customFormat="1" ht="12.75" x14ac:dyDescent="0.2"/>
    <row r="1543" s="1" customFormat="1" ht="12.75" x14ac:dyDescent="0.2"/>
    <row r="1544" s="1" customFormat="1" ht="12.75" x14ac:dyDescent="0.2"/>
    <row r="1545" s="1" customFormat="1" ht="12.75" x14ac:dyDescent="0.2"/>
    <row r="1546" s="1" customFormat="1" ht="12.75" x14ac:dyDescent="0.2"/>
    <row r="1547" s="1" customFormat="1" ht="12.75" x14ac:dyDescent="0.2"/>
    <row r="1548" s="1" customFormat="1" ht="12.75" x14ac:dyDescent="0.2"/>
    <row r="1549" s="1" customFormat="1" ht="12.75" x14ac:dyDescent="0.2"/>
    <row r="1550" s="1" customFormat="1" ht="12.75" x14ac:dyDescent="0.2"/>
    <row r="1551" s="1" customFormat="1" ht="12.75" x14ac:dyDescent="0.2"/>
    <row r="1552" s="1" customFormat="1" ht="12.75" x14ac:dyDescent="0.2"/>
    <row r="1553" s="1" customFormat="1" ht="12.75" x14ac:dyDescent="0.2"/>
    <row r="1554" s="1" customFormat="1" ht="12.75" x14ac:dyDescent="0.2"/>
    <row r="1555" s="1" customFormat="1" ht="12.75" x14ac:dyDescent="0.2"/>
    <row r="1556" s="1" customFormat="1" ht="12.75" x14ac:dyDescent="0.2"/>
    <row r="1557" s="1" customFormat="1" ht="12.75" x14ac:dyDescent="0.2"/>
    <row r="1558" s="1" customFormat="1" ht="12.75" x14ac:dyDescent="0.2"/>
    <row r="1559" s="1" customFormat="1" ht="12.75" x14ac:dyDescent="0.2"/>
    <row r="1560" s="1" customFormat="1" ht="12.75" x14ac:dyDescent="0.2"/>
    <row r="1561" s="1" customFormat="1" ht="12.75" x14ac:dyDescent="0.2"/>
    <row r="1562" s="1" customFormat="1" ht="12.75" x14ac:dyDescent="0.2"/>
    <row r="1563" s="1" customFormat="1" ht="12.75" x14ac:dyDescent="0.2"/>
    <row r="1564" s="1" customFormat="1" ht="12.75" x14ac:dyDescent="0.2"/>
    <row r="1565" s="1" customFormat="1" ht="12.75" x14ac:dyDescent="0.2"/>
    <row r="1566" s="1" customFormat="1" ht="12.75" x14ac:dyDescent="0.2"/>
    <row r="1567" s="1" customFormat="1" ht="12.75" x14ac:dyDescent="0.2"/>
    <row r="1568" s="1" customFormat="1" ht="12.75" x14ac:dyDescent="0.2"/>
    <row r="1569" s="1" customFormat="1" ht="12.75" x14ac:dyDescent="0.2"/>
    <row r="1570" s="1" customFormat="1" ht="12.75" x14ac:dyDescent="0.2"/>
    <row r="1571" s="1" customFormat="1" ht="12.75" x14ac:dyDescent="0.2"/>
    <row r="1572" s="1" customFormat="1" ht="12.75" x14ac:dyDescent="0.2"/>
    <row r="1573" s="1" customFormat="1" ht="12.75" x14ac:dyDescent="0.2"/>
    <row r="1574" s="1" customFormat="1" ht="12.75" x14ac:dyDescent="0.2"/>
    <row r="1575" s="1" customFormat="1" ht="12.75" x14ac:dyDescent="0.2"/>
    <row r="1576" s="1" customFormat="1" ht="12.75" x14ac:dyDescent="0.2"/>
    <row r="1577" s="1" customFormat="1" ht="12.75" x14ac:dyDescent="0.2"/>
    <row r="1578" s="1" customFormat="1" ht="12.75" x14ac:dyDescent="0.2"/>
    <row r="1579" s="1" customFormat="1" ht="12.75" x14ac:dyDescent="0.2"/>
    <row r="1580" s="1" customFormat="1" ht="12.75" x14ac:dyDescent="0.2"/>
    <row r="1581" s="1" customFormat="1" ht="12.75" x14ac:dyDescent="0.2"/>
    <row r="1582" s="1" customFormat="1" ht="12.75" x14ac:dyDescent="0.2"/>
    <row r="1583" s="1" customFormat="1" ht="12.75" x14ac:dyDescent="0.2"/>
    <row r="1584" s="1" customFormat="1" ht="12.75" x14ac:dyDescent="0.2"/>
    <row r="1585" s="1" customFormat="1" ht="12.75" x14ac:dyDescent="0.2"/>
    <row r="1586" s="1" customFormat="1" ht="12.75" x14ac:dyDescent="0.2"/>
    <row r="1587" s="1" customFormat="1" ht="12.75" x14ac:dyDescent="0.2"/>
    <row r="1588" s="1" customFormat="1" ht="12.75" x14ac:dyDescent="0.2"/>
    <row r="1589" s="1" customFormat="1" ht="12.75" x14ac:dyDescent="0.2"/>
    <row r="1590" s="1" customFormat="1" ht="12.75" x14ac:dyDescent="0.2"/>
    <row r="1591" s="1" customFormat="1" ht="12.75" x14ac:dyDescent="0.2"/>
    <row r="1592" s="1" customFormat="1" ht="12.75" x14ac:dyDescent="0.2"/>
    <row r="1593" s="1" customFormat="1" ht="12.75" x14ac:dyDescent="0.2"/>
    <row r="1594" s="1" customFormat="1" ht="12.75" x14ac:dyDescent="0.2"/>
    <row r="1595" s="1" customFormat="1" ht="12.75" x14ac:dyDescent="0.2"/>
    <row r="1596" s="1" customFormat="1" ht="12.75" x14ac:dyDescent="0.2"/>
    <row r="1597" s="1" customFormat="1" ht="12.75" x14ac:dyDescent="0.2"/>
    <row r="1598" s="1" customFormat="1" ht="12.75" x14ac:dyDescent="0.2"/>
    <row r="1599" s="1" customFormat="1" ht="12.75" x14ac:dyDescent="0.2"/>
    <row r="1600" s="1" customFormat="1" ht="12.75" x14ac:dyDescent="0.2"/>
    <row r="1601" s="1" customFormat="1" ht="12.75" x14ac:dyDescent="0.2"/>
    <row r="1602" s="1" customFormat="1" ht="12.75" x14ac:dyDescent="0.2"/>
    <row r="1603" s="1" customFormat="1" ht="12.75" x14ac:dyDescent="0.2"/>
    <row r="1604" s="1" customFormat="1" ht="12.75" x14ac:dyDescent="0.2"/>
    <row r="1605" s="1" customFormat="1" ht="12.75" x14ac:dyDescent="0.2"/>
    <row r="1606" s="1" customFormat="1" ht="12.75" x14ac:dyDescent="0.2"/>
    <row r="1607" s="1" customFormat="1" ht="12.75" x14ac:dyDescent="0.2"/>
    <row r="1608" s="1" customFormat="1" ht="12.75" x14ac:dyDescent="0.2"/>
    <row r="1609" s="1" customFormat="1" ht="12.75" x14ac:dyDescent="0.2"/>
    <row r="1610" s="1" customFormat="1" ht="12.75" x14ac:dyDescent="0.2"/>
    <row r="1611" s="1" customFormat="1" ht="12.75" x14ac:dyDescent="0.2"/>
    <row r="1612" s="1" customFormat="1" ht="12.75" x14ac:dyDescent="0.2"/>
    <row r="1613" s="1" customFormat="1" ht="12.75" x14ac:dyDescent="0.2"/>
    <row r="1614" s="1" customFormat="1" ht="12.75" x14ac:dyDescent="0.2"/>
    <row r="1615" s="1" customFormat="1" ht="12.75" x14ac:dyDescent="0.2"/>
    <row r="1616" s="1" customFormat="1" ht="12.75" x14ac:dyDescent="0.2"/>
    <row r="1617" s="1" customFormat="1" ht="12.75" x14ac:dyDescent="0.2"/>
    <row r="1618" s="1" customFormat="1" ht="12.75" x14ac:dyDescent="0.2"/>
    <row r="1619" s="1" customFormat="1" ht="12.75" x14ac:dyDescent="0.2"/>
    <row r="1620" s="1" customFormat="1" ht="12.75" x14ac:dyDescent="0.2"/>
    <row r="1621" s="1" customFormat="1" ht="12.75" x14ac:dyDescent="0.2"/>
    <row r="1622" s="1" customFormat="1" ht="12.75" x14ac:dyDescent="0.2"/>
    <row r="1623" s="1" customFormat="1" ht="12.75" x14ac:dyDescent="0.2"/>
    <row r="1624" s="1" customFormat="1" ht="12.75" x14ac:dyDescent="0.2"/>
    <row r="1625" s="1" customFormat="1" ht="12.75" x14ac:dyDescent="0.2"/>
    <row r="1626" s="1" customFormat="1" ht="12.75" x14ac:dyDescent="0.2"/>
    <row r="1627" s="1" customFormat="1" ht="12.75" x14ac:dyDescent="0.2"/>
    <row r="1628" s="1" customFormat="1" ht="12.75" x14ac:dyDescent="0.2"/>
    <row r="1629" s="1" customFormat="1" ht="12.75" x14ac:dyDescent="0.2"/>
    <row r="1630" s="1" customFormat="1" ht="12.75" x14ac:dyDescent="0.2"/>
    <row r="1631" s="1" customFormat="1" ht="12.75" x14ac:dyDescent="0.2"/>
    <row r="1632" s="1" customFormat="1" ht="12.75" x14ac:dyDescent="0.2"/>
    <row r="1633" s="1" customFormat="1" ht="12.75" x14ac:dyDescent="0.2"/>
    <row r="1634" s="1" customFormat="1" ht="12.75" x14ac:dyDescent="0.2"/>
    <row r="1635" s="1" customFormat="1" ht="12.75" x14ac:dyDescent="0.2"/>
    <row r="1636" s="1" customFormat="1" ht="12.75" x14ac:dyDescent="0.2"/>
    <row r="1637" s="1" customFormat="1" ht="12.75" x14ac:dyDescent="0.2"/>
    <row r="1638" s="1" customFormat="1" ht="12.75" x14ac:dyDescent="0.2"/>
    <row r="1639" s="1" customFormat="1" ht="12.75" x14ac:dyDescent="0.2"/>
    <row r="1640" s="1" customFormat="1" ht="12.75" x14ac:dyDescent="0.2"/>
    <row r="1641" s="1" customFormat="1" ht="12.75" x14ac:dyDescent="0.2"/>
    <row r="1642" s="1" customFormat="1" ht="12.75" x14ac:dyDescent="0.2"/>
    <row r="1643" s="1" customFormat="1" ht="12.75" x14ac:dyDescent="0.2"/>
    <row r="1644" s="1" customFormat="1" ht="12.75" x14ac:dyDescent="0.2"/>
    <row r="1645" s="1" customFormat="1" ht="12.75" x14ac:dyDescent="0.2"/>
    <row r="1646" s="1" customFormat="1" ht="12.75" x14ac:dyDescent="0.2"/>
    <row r="1647" s="1" customFormat="1" ht="12.75" x14ac:dyDescent="0.2"/>
    <row r="1648" s="1" customFormat="1" ht="12.75" x14ac:dyDescent="0.2"/>
    <row r="1649" s="1" customFormat="1" ht="12.75" x14ac:dyDescent="0.2"/>
    <row r="1650" s="1" customFormat="1" ht="12.75" x14ac:dyDescent="0.2"/>
    <row r="1651" s="1" customFormat="1" ht="12.75" x14ac:dyDescent="0.2"/>
    <row r="1652" s="1" customFormat="1" ht="12.75" x14ac:dyDescent="0.2"/>
    <row r="1653" s="1" customFormat="1" ht="12.75" x14ac:dyDescent="0.2"/>
    <row r="1654" s="1" customFormat="1" ht="12.75" x14ac:dyDescent="0.2"/>
    <row r="1655" s="1" customFormat="1" ht="12.75" x14ac:dyDescent="0.2"/>
    <row r="1656" s="1" customFormat="1" ht="12.75" x14ac:dyDescent="0.2"/>
    <row r="1657" s="1" customFormat="1" ht="12.75" x14ac:dyDescent="0.2"/>
    <row r="1658" s="1" customFormat="1" ht="12.75" x14ac:dyDescent="0.2"/>
    <row r="1659" s="1" customFormat="1" ht="12.75" x14ac:dyDescent="0.2"/>
    <row r="1660" s="1" customFormat="1" ht="12.75" x14ac:dyDescent="0.2"/>
    <row r="1661" s="1" customFormat="1" ht="12.75" x14ac:dyDescent="0.2"/>
    <row r="1662" s="1" customFormat="1" ht="12.75" x14ac:dyDescent="0.2"/>
    <row r="1663" s="1" customFormat="1" ht="12.75" x14ac:dyDescent="0.2"/>
    <row r="1664" s="1" customFormat="1" ht="12.75" x14ac:dyDescent="0.2"/>
    <row r="1665" s="1" customFormat="1" ht="12.75" x14ac:dyDescent="0.2"/>
    <row r="1666" s="1" customFormat="1" ht="12.75" x14ac:dyDescent="0.2"/>
    <row r="1667" s="1" customFormat="1" ht="12.75" x14ac:dyDescent="0.2"/>
    <row r="1668" s="1" customFormat="1" ht="12.75" x14ac:dyDescent="0.2"/>
    <row r="1669" s="1" customFormat="1" ht="12.75" x14ac:dyDescent="0.2"/>
    <row r="1670" s="1" customFormat="1" ht="12.75" x14ac:dyDescent="0.2"/>
    <row r="1671" s="1" customFormat="1" ht="12.75" x14ac:dyDescent="0.2"/>
    <row r="1672" s="1" customFormat="1" ht="12.75" x14ac:dyDescent="0.2"/>
    <row r="1673" s="1" customFormat="1" ht="12.75" x14ac:dyDescent="0.2"/>
    <row r="1674" s="1" customFormat="1" ht="12.75" x14ac:dyDescent="0.2"/>
    <row r="1675" s="1" customFormat="1" ht="12.75" x14ac:dyDescent="0.2"/>
    <row r="1676" s="1" customFormat="1" ht="12.75" x14ac:dyDescent="0.2"/>
    <row r="1677" s="1" customFormat="1" ht="12.75" x14ac:dyDescent="0.2"/>
    <row r="1678" s="1" customFormat="1" ht="12.75" x14ac:dyDescent="0.2"/>
    <row r="1679" s="1" customFormat="1" ht="12.75" x14ac:dyDescent="0.2"/>
    <row r="1680" s="1" customFormat="1" ht="12.75" x14ac:dyDescent="0.2"/>
    <row r="1681" s="1" customFormat="1" ht="12.75" x14ac:dyDescent="0.2"/>
    <row r="1682" s="1" customFormat="1" ht="12.75" x14ac:dyDescent="0.2"/>
    <row r="1683" s="1" customFormat="1" ht="12.75" x14ac:dyDescent="0.2"/>
    <row r="1684" s="1" customFormat="1" ht="12.75" x14ac:dyDescent="0.2"/>
    <row r="1685" s="1" customFormat="1" ht="12.75" x14ac:dyDescent="0.2"/>
    <row r="1686" s="1" customFormat="1" ht="12.75" x14ac:dyDescent="0.2"/>
    <row r="1687" s="1" customFormat="1" ht="12.75" x14ac:dyDescent="0.2"/>
    <row r="1688" s="1" customFormat="1" ht="12.75" x14ac:dyDescent="0.2"/>
    <row r="1689" s="1" customFormat="1" ht="12.75" x14ac:dyDescent="0.2"/>
    <row r="1690" s="1" customFormat="1" ht="12.75" x14ac:dyDescent="0.2"/>
    <row r="1691" s="1" customFormat="1" ht="12.75" x14ac:dyDescent="0.2"/>
    <row r="1692" s="1" customFormat="1" ht="12.75" x14ac:dyDescent="0.2"/>
    <row r="1693" s="1" customFormat="1" ht="12.75" x14ac:dyDescent="0.2"/>
    <row r="1694" s="1" customFormat="1" ht="12.75" x14ac:dyDescent="0.2"/>
    <row r="1695" s="1" customFormat="1" ht="12.75" x14ac:dyDescent="0.2"/>
    <row r="1696" s="1" customFormat="1" ht="12.75" x14ac:dyDescent="0.2"/>
    <row r="1697" s="1" customFormat="1" ht="12.75" x14ac:dyDescent="0.2"/>
    <row r="1698" s="1" customFormat="1" ht="12.75" x14ac:dyDescent="0.2"/>
    <row r="1699" s="1" customFormat="1" ht="12.75" x14ac:dyDescent="0.2"/>
    <row r="1700" s="1" customFormat="1" ht="12.75" x14ac:dyDescent="0.2"/>
    <row r="1701" s="1" customFormat="1" ht="12.75" x14ac:dyDescent="0.2"/>
    <row r="1702" s="1" customFormat="1" ht="12.75" x14ac:dyDescent="0.2"/>
    <row r="1703" s="1" customFormat="1" ht="12.75" x14ac:dyDescent="0.2"/>
    <row r="1704" s="1" customFormat="1" ht="12.75" x14ac:dyDescent="0.2"/>
    <row r="1705" s="1" customFormat="1" ht="12.75" x14ac:dyDescent="0.2"/>
    <row r="1706" s="1" customFormat="1" ht="12.75" x14ac:dyDescent="0.2"/>
    <row r="1707" s="1" customFormat="1" ht="12.75" x14ac:dyDescent="0.2"/>
    <row r="1708" s="1" customFormat="1" ht="12.75" x14ac:dyDescent="0.2"/>
    <row r="1709" s="1" customFormat="1" ht="12.75" x14ac:dyDescent="0.2"/>
    <row r="1710" s="1" customFormat="1" ht="12.75" x14ac:dyDescent="0.2"/>
    <row r="1711" s="1" customFormat="1" ht="12.75" x14ac:dyDescent="0.2"/>
    <row r="1712" s="1" customFormat="1" ht="12.75" x14ac:dyDescent="0.2"/>
    <row r="1713" s="1" customFormat="1" ht="12.75" x14ac:dyDescent="0.2"/>
    <row r="1714" s="1" customFormat="1" ht="12.75" x14ac:dyDescent="0.2"/>
    <row r="1715" s="1" customFormat="1" ht="12.75" x14ac:dyDescent="0.2"/>
    <row r="1716" s="1" customFormat="1" ht="12.75" x14ac:dyDescent="0.2"/>
    <row r="1717" s="1" customFormat="1" ht="12.75" x14ac:dyDescent="0.2"/>
    <row r="1718" s="1" customFormat="1" ht="12.75" x14ac:dyDescent="0.2"/>
    <row r="1719" s="1" customFormat="1" ht="12.75" x14ac:dyDescent="0.2"/>
    <row r="1720" s="1" customFormat="1" ht="12.75" x14ac:dyDescent="0.2"/>
    <row r="1721" s="1" customFormat="1" ht="12.75" x14ac:dyDescent="0.2"/>
    <row r="1722" s="1" customFormat="1" ht="12.75" x14ac:dyDescent="0.2"/>
    <row r="1723" s="1" customFormat="1" ht="12.75" x14ac:dyDescent="0.2"/>
    <row r="1724" s="1" customFormat="1" ht="12.75" x14ac:dyDescent="0.2"/>
    <row r="1725" s="1" customFormat="1" ht="12.75" x14ac:dyDescent="0.2"/>
    <row r="1726" s="1" customFormat="1" ht="12.75" x14ac:dyDescent="0.2"/>
    <row r="1727" s="1" customFormat="1" ht="12.75" x14ac:dyDescent="0.2"/>
    <row r="1728" s="1" customFormat="1" ht="12.75" x14ac:dyDescent="0.2"/>
    <row r="1729" s="1" customFormat="1" ht="12.75" x14ac:dyDescent="0.2"/>
    <row r="1730" s="1" customFormat="1" ht="12.75" x14ac:dyDescent="0.2"/>
    <row r="1731" s="1" customFormat="1" ht="12.75" x14ac:dyDescent="0.2"/>
    <row r="1732" s="1" customFormat="1" ht="12.75" x14ac:dyDescent="0.2"/>
    <row r="1733" s="1" customFormat="1" ht="12.75" x14ac:dyDescent="0.2"/>
    <row r="1734" s="1" customFormat="1" ht="12.75" x14ac:dyDescent="0.2"/>
    <row r="1735" s="1" customFormat="1" ht="12.75" x14ac:dyDescent="0.2"/>
    <row r="1736" s="1" customFormat="1" ht="12.75" x14ac:dyDescent="0.2"/>
    <row r="1737" s="1" customFormat="1" ht="12.75" x14ac:dyDescent="0.2"/>
    <row r="1738" s="1" customFormat="1" ht="12.75" x14ac:dyDescent="0.2"/>
    <row r="1739" s="1" customFormat="1" ht="12.75" x14ac:dyDescent="0.2"/>
    <row r="1740" s="1" customFormat="1" ht="12.75" x14ac:dyDescent="0.2"/>
    <row r="1741" s="1" customFormat="1" ht="12.75" x14ac:dyDescent="0.2"/>
    <row r="1742" s="1" customFormat="1" ht="12.75" x14ac:dyDescent="0.2"/>
    <row r="1743" s="1" customFormat="1" ht="12.75" x14ac:dyDescent="0.2"/>
    <row r="1744" s="1" customFormat="1" ht="12.75" x14ac:dyDescent="0.2"/>
    <row r="1745" s="1" customFormat="1" ht="12.75" x14ac:dyDescent="0.2"/>
    <row r="1746" s="1" customFormat="1" ht="12.75" x14ac:dyDescent="0.2"/>
    <row r="1747" s="1" customFormat="1" ht="12.75" x14ac:dyDescent="0.2"/>
    <row r="1748" s="1" customFormat="1" ht="12.75" x14ac:dyDescent="0.2"/>
    <row r="1749" s="1" customFormat="1" ht="12.75" x14ac:dyDescent="0.2"/>
    <row r="1750" s="1" customFormat="1" ht="12.75" x14ac:dyDescent="0.2"/>
    <row r="1751" s="1" customFormat="1" ht="12.75" x14ac:dyDescent="0.2"/>
    <row r="1752" s="1" customFormat="1" ht="12.75" x14ac:dyDescent="0.2"/>
    <row r="1753" s="1" customFormat="1" ht="12.75" x14ac:dyDescent="0.2"/>
    <row r="1754" s="1" customFormat="1" ht="12.75" x14ac:dyDescent="0.2"/>
    <row r="1755" s="1" customFormat="1" ht="12.75" x14ac:dyDescent="0.2"/>
    <row r="1756" s="1" customFormat="1" ht="12.75" x14ac:dyDescent="0.2"/>
    <row r="1757" s="1" customFormat="1" ht="12.75" x14ac:dyDescent="0.2"/>
    <row r="1758" s="1" customFormat="1" ht="12.75" x14ac:dyDescent="0.2"/>
    <row r="1759" s="1" customFormat="1" ht="12.75" x14ac:dyDescent="0.2"/>
    <row r="1760" s="1" customFormat="1" ht="12.75" x14ac:dyDescent="0.2"/>
    <row r="1761" s="1" customFormat="1" ht="12.75" x14ac:dyDescent="0.2"/>
    <row r="1762" s="1" customFormat="1" ht="12.75" x14ac:dyDescent="0.2"/>
    <row r="1763" s="1" customFormat="1" ht="12.75" x14ac:dyDescent="0.2"/>
    <row r="1764" s="1" customFormat="1" ht="12.75" x14ac:dyDescent="0.2"/>
    <row r="1765" s="1" customFormat="1" ht="12.75" x14ac:dyDescent="0.2"/>
    <row r="1766" s="1" customFormat="1" ht="12.75" x14ac:dyDescent="0.2"/>
    <row r="1767" s="1" customFormat="1" ht="12.75" x14ac:dyDescent="0.2"/>
    <row r="1768" s="1" customFormat="1" ht="12.75" x14ac:dyDescent="0.2"/>
    <row r="1769" s="1" customFormat="1" ht="12.75" x14ac:dyDescent="0.2"/>
    <row r="1770" s="1" customFormat="1" ht="12.75" x14ac:dyDescent="0.2"/>
    <row r="1771" s="1" customFormat="1" ht="12.75" x14ac:dyDescent="0.2"/>
    <row r="1772" s="1" customFormat="1" ht="12.75" x14ac:dyDescent="0.2"/>
    <row r="1773" s="1" customFormat="1" ht="12.75" x14ac:dyDescent="0.2"/>
    <row r="1774" s="1" customFormat="1" ht="12.75" x14ac:dyDescent="0.2"/>
    <row r="1775" s="1" customFormat="1" ht="12.75" x14ac:dyDescent="0.2"/>
    <row r="1776" s="1" customFormat="1" ht="12.75" x14ac:dyDescent="0.2"/>
    <row r="1777" s="1" customFormat="1" ht="12.75" x14ac:dyDescent="0.2"/>
    <row r="1778" s="1" customFormat="1" ht="12.75" x14ac:dyDescent="0.2"/>
    <row r="1779" s="1" customFormat="1" ht="12.75" x14ac:dyDescent="0.2"/>
    <row r="1780" s="1" customFormat="1" ht="12.75" x14ac:dyDescent="0.2"/>
    <row r="1781" s="1" customFormat="1" ht="12.75" x14ac:dyDescent="0.2"/>
    <row r="1782" s="1" customFormat="1" ht="12.75" x14ac:dyDescent="0.2"/>
    <row r="1783" s="1" customFormat="1" ht="12.75" x14ac:dyDescent="0.2"/>
    <row r="1784" s="1" customFormat="1" ht="12.75" x14ac:dyDescent="0.2"/>
    <row r="1785" s="1" customFormat="1" ht="12.75" x14ac:dyDescent="0.2"/>
    <row r="1786" s="1" customFormat="1" ht="12.75" x14ac:dyDescent="0.2"/>
    <row r="1787" s="1" customFormat="1" ht="12.75" x14ac:dyDescent="0.2"/>
    <row r="1788" s="1" customFormat="1" ht="12.75" x14ac:dyDescent="0.2"/>
    <row r="1789" s="1" customFormat="1" ht="12.75" x14ac:dyDescent="0.2"/>
    <row r="1790" s="1" customFormat="1" ht="12.75" x14ac:dyDescent="0.2"/>
    <row r="1791" s="1" customFormat="1" ht="12.75" x14ac:dyDescent="0.2"/>
    <row r="1792" s="1" customFormat="1" ht="12.75" x14ac:dyDescent="0.2"/>
    <row r="1793" s="1" customFormat="1" ht="12.75" x14ac:dyDescent="0.2"/>
    <row r="1794" s="1" customFormat="1" ht="12.75" x14ac:dyDescent="0.2"/>
    <row r="1795" s="1" customFormat="1" ht="12.75" x14ac:dyDescent="0.2"/>
    <row r="1796" s="1" customFormat="1" ht="12.75" x14ac:dyDescent="0.2"/>
    <row r="1797" s="1" customFormat="1" ht="12.75" x14ac:dyDescent="0.2"/>
    <row r="1798" s="1" customFormat="1" ht="12.75" x14ac:dyDescent="0.2"/>
    <row r="1799" s="1" customFormat="1" ht="12.75" x14ac:dyDescent="0.2"/>
    <row r="1800" s="1" customFormat="1" ht="12.75" x14ac:dyDescent="0.2"/>
    <row r="1801" s="1" customFormat="1" ht="12.75" x14ac:dyDescent="0.2"/>
    <row r="1802" s="1" customFormat="1" ht="12.75" x14ac:dyDescent="0.2"/>
    <row r="1803" s="1" customFormat="1" ht="12.75" x14ac:dyDescent="0.2"/>
    <row r="1804" s="1" customFormat="1" ht="12.75" x14ac:dyDescent="0.2"/>
    <row r="1805" s="1" customFormat="1" ht="12.75" x14ac:dyDescent="0.2"/>
    <row r="1806" s="1" customFormat="1" ht="12.75" x14ac:dyDescent="0.2"/>
    <row r="1807" s="1" customFormat="1" ht="12.75" x14ac:dyDescent="0.2"/>
    <row r="1808" s="1" customFormat="1" ht="12.75" x14ac:dyDescent="0.2"/>
    <row r="1809" s="1" customFormat="1" ht="12.75" x14ac:dyDescent="0.2"/>
    <row r="1810" s="1" customFormat="1" ht="12.75" x14ac:dyDescent="0.2"/>
    <row r="1811" s="1" customFormat="1" ht="12.75" x14ac:dyDescent="0.2"/>
    <row r="1812" s="1" customFormat="1" ht="12.75" x14ac:dyDescent="0.2"/>
    <row r="1813" s="1" customFormat="1" ht="12.75" x14ac:dyDescent="0.2"/>
    <row r="1814" s="1" customFormat="1" ht="12.75" x14ac:dyDescent="0.2"/>
    <row r="1815" s="1" customFormat="1" ht="12.75" x14ac:dyDescent="0.2"/>
    <row r="1816" s="1" customFormat="1" ht="12.75" x14ac:dyDescent="0.2"/>
    <row r="1817" s="1" customFormat="1" ht="12.75" x14ac:dyDescent="0.2"/>
    <row r="1818" s="1" customFormat="1" ht="12.75" x14ac:dyDescent="0.2"/>
    <row r="1819" s="1" customFormat="1" ht="12.75" x14ac:dyDescent="0.2"/>
    <row r="1820" s="1" customFormat="1" ht="12.75" x14ac:dyDescent="0.2"/>
    <row r="1821" s="1" customFormat="1" ht="12.75" x14ac:dyDescent="0.2"/>
    <row r="1822" s="1" customFormat="1" ht="12.75" x14ac:dyDescent="0.2"/>
    <row r="1823" s="1" customFormat="1" ht="12.75" x14ac:dyDescent="0.2"/>
    <row r="1824" s="1" customFormat="1" ht="12.75" x14ac:dyDescent="0.2"/>
    <row r="1825" s="1" customFormat="1" ht="12.75" x14ac:dyDescent="0.2"/>
    <row r="1826" s="1" customFormat="1" ht="12.75" x14ac:dyDescent="0.2"/>
    <row r="1827" s="1" customFormat="1" ht="12.75" x14ac:dyDescent="0.2"/>
    <row r="1828" s="1" customFormat="1" ht="12.75" x14ac:dyDescent="0.2"/>
    <row r="1829" s="1" customFormat="1" ht="12.75" x14ac:dyDescent="0.2"/>
    <row r="1830" s="1" customFormat="1" ht="12.75" x14ac:dyDescent="0.2"/>
    <row r="1831" s="1" customFormat="1" ht="12.75" x14ac:dyDescent="0.2"/>
    <row r="1832" s="1" customFormat="1" ht="12.75" x14ac:dyDescent="0.2"/>
    <row r="1833" s="1" customFormat="1" ht="12.75" x14ac:dyDescent="0.2"/>
    <row r="1834" s="1" customFormat="1" ht="12.75" x14ac:dyDescent="0.2"/>
    <row r="1835" s="1" customFormat="1" ht="12.75" x14ac:dyDescent="0.2"/>
    <row r="1836" s="1" customFormat="1" ht="12.75" x14ac:dyDescent="0.2"/>
    <row r="1837" s="1" customFormat="1" ht="12.75" x14ac:dyDescent="0.2"/>
    <row r="1838" s="1" customFormat="1" ht="12.75" x14ac:dyDescent="0.2"/>
    <row r="1839" s="1" customFormat="1" ht="12.75" x14ac:dyDescent="0.2"/>
    <row r="1840" s="1" customFormat="1" ht="12.75" x14ac:dyDescent="0.2"/>
    <row r="1841" s="1" customFormat="1" ht="12.75" x14ac:dyDescent="0.2"/>
    <row r="1842" s="1" customFormat="1" ht="12.75" x14ac:dyDescent="0.2"/>
    <row r="1843" s="1" customFormat="1" ht="12.75" x14ac:dyDescent="0.2"/>
    <row r="1844" s="1" customFormat="1" ht="12.75" x14ac:dyDescent="0.2"/>
    <row r="1845" s="1" customFormat="1" ht="12.75" x14ac:dyDescent="0.2"/>
    <row r="1846" s="1" customFormat="1" ht="12.75" x14ac:dyDescent="0.2"/>
    <row r="1847" s="1" customFormat="1" ht="12.75" x14ac:dyDescent="0.2"/>
    <row r="1848" s="1" customFormat="1" ht="12.75" x14ac:dyDescent="0.2"/>
    <row r="1849" s="1" customFormat="1" ht="12.75" x14ac:dyDescent="0.2"/>
    <row r="1850" s="1" customFormat="1" ht="12.75" x14ac:dyDescent="0.2"/>
    <row r="1851" s="1" customFormat="1" ht="12.75" x14ac:dyDescent="0.2"/>
    <row r="1852" s="1" customFormat="1" ht="12.75" x14ac:dyDescent="0.2"/>
    <row r="1853" s="1" customFormat="1" ht="12.75" x14ac:dyDescent="0.2"/>
    <row r="1854" s="1" customFormat="1" ht="12.75" x14ac:dyDescent="0.2"/>
    <row r="1855" s="1" customFormat="1" ht="12.75" x14ac:dyDescent="0.2"/>
    <row r="1856" s="1" customFormat="1" ht="12.75" x14ac:dyDescent="0.2"/>
    <row r="1857" s="1" customFormat="1" ht="12.75" x14ac:dyDescent="0.2"/>
    <row r="1858" s="1" customFormat="1" ht="12.75" x14ac:dyDescent="0.2"/>
    <row r="1859" s="1" customFormat="1" ht="12.75" x14ac:dyDescent="0.2"/>
    <row r="1860" s="1" customFormat="1" ht="12.75" x14ac:dyDescent="0.2"/>
    <row r="1861" s="1" customFormat="1" ht="12.75" x14ac:dyDescent="0.2"/>
    <row r="1862" s="1" customFormat="1" ht="12.75" x14ac:dyDescent="0.2"/>
    <row r="1863" s="1" customFormat="1" ht="12.75" x14ac:dyDescent="0.2"/>
    <row r="1864" s="1" customFormat="1" ht="12.75" x14ac:dyDescent="0.2"/>
    <row r="1865" s="1" customFormat="1" ht="12.75" x14ac:dyDescent="0.2"/>
    <row r="1866" s="1" customFormat="1" ht="12.75" x14ac:dyDescent="0.2"/>
    <row r="1867" s="1" customFormat="1" ht="12.75" x14ac:dyDescent="0.2"/>
    <row r="1868" s="1" customFormat="1" ht="12.75" x14ac:dyDescent="0.2"/>
    <row r="1869" s="1" customFormat="1" ht="12.75" x14ac:dyDescent="0.2"/>
    <row r="1870" s="1" customFormat="1" ht="12.75" x14ac:dyDescent="0.2"/>
    <row r="1871" s="1" customFormat="1" ht="12.75" x14ac:dyDescent="0.2"/>
    <row r="1872" s="1" customFormat="1" ht="12.75" x14ac:dyDescent="0.2"/>
    <row r="1873" s="1" customFormat="1" ht="12.75" x14ac:dyDescent="0.2"/>
    <row r="1874" s="1" customFormat="1" ht="12.75" x14ac:dyDescent="0.2"/>
    <row r="1875" s="1" customFormat="1" ht="12.75" x14ac:dyDescent="0.2"/>
    <row r="1876" s="1" customFormat="1" ht="12.75" x14ac:dyDescent="0.2"/>
    <row r="1877" s="1" customFormat="1" ht="12.75" x14ac:dyDescent="0.2"/>
    <row r="1878" s="1" customFormat="1" ht="12.75" x14ac:dyDescent="0.2"/>
    <row r="1879" s="1" customFormat="1" ht="12.75" x14ac:dyDescent="0.2"/>
    <row r="1880" s="1" customFormat="1" ht="12.75" x14ac:dyDescent="0.2"/>
    <row r="1881" s="1" customFormat="1" ht="12.75" x14ac:dyDescent="0.2"/>
    <row r="1882" s="1" customFormat="1" ht="12.75" x14ac:dyDescent="0.2"/>
    <row r="1883" s="1" customFormat="1" ht="12.75" x14ac:dyDescent="0.2"/>
    <row r="1884" s="1" customFormat="1" ht="12.75" x14ac:dyDescent="0.2"/>
    <row r="1885" s="1" customFormat="1" ht="12.75" x14ac:dyDescent="0.2"/>
    <row r="1886" s="1" customFormat="1" ht="12.75" x14ac:dyDescent="0.2"/>
    <row r="1887" s="1" customFormat="1" ht="12.75" x14ac:dyDescent="0.2"/>
    <row r="1888" s="1" customFormat="1" ht="12.75" x14ac:dyDescent="0.2"/>
    <row r="1889" s="1" customFormat="1" ht="12.75" x14ac:dyDescent="0.2"/>
    <row r="1890" s="1" customFormat="1" ht="12.75" x14ac:dyDescent="0.2"/>
    <row r="1891" s="1" customFormat="1" ht="12.75" x14ac:dyDescent="0.2"/>
    <row r="1892" s="1" customFormat="1" ht="12.75" x14ac:dyDescent="0.2"/>
    <row r="1893" s="1" customFormat="1" ht="12.75" x14ac:dyDescent="0.2"/>
    <row r="1894" s="1" customFormat="1" ht="12.75" x14ac:dyDescent="0.2"/>
    <row r="1895" s="1" customFormat="1" ht="12.75" x14ac:dyDescent="0.2"/>
    <row r="1896" s="1" customFormat="1" ht="12.75" x14ac:dyDescent="0.2"/>
    <row r="1897" s="1" customFormat="1" ht="12.75" x14ac:dyDescent="0.2"/>
    <row r="1898" s="1" customFormat="1" ht="12.75" x14ac:dyDescent="0.2"/>
    <row r="1899" s="1" customFormat="1" ht="12.75" x14ac:dyDescent="0.2"/>
    <row r="1900" s="1" customFormat="1" ht="12.75" x14ac:dyDescent="0.2"/>
    <row r="1901" s="1" customFormat="1" ht="12.75" x14ac:dyDescent="0.2"/>
    <row r="1902" s="1" customFormat="1" ht="12.75" x14ac:dyDescent="0.2"/>
    <row r="1903" s="1" customFormat="1" ht="12.75" x14ac:dyDescent="0.2"/>
    <row r="1904" s="1" customFormat="1" ht="12.75" x14ac:dyDescent="0.2"/>
    <row r="1905" s="1" customFormat="1" ht="12.75" x14ac:dyDescent="0.2"/>
    <row r="1906" s="1" customFormat="1" ht="12.75" x14ac:dyDescent="0.2"/>
    <row r="1907" s="1" customFormat="1" ht="12.75" x14ac:dyDescent="0.2"/>
    <row r="1908" s="1" customFormat="1" ht="12.75" x14ac:dyDescent="0.2"/>
    <row r="1909" s="1" customFormat="1" ht="12.75" x14ac:dyDescent="0.2"/>
    <row r="1910" s="1" customFormat="1" ht="12.75" x14ac:dyDescent="0.2"/>
    <row r="1911" s="1" customFormat="1" ht="12.75" x14ac:dyDescent="0.2"/>
    <row r="1912" s="1" customFormat="1" ht="12.75" x14ac:dyDescent="0.2"/>
    <row r="1913" s="1" customFormat="1" ht="12.75" x14ac:dyDescent="0.2"/>
    <row r="1914" s="1" customFormat="1" ht="12.75" x14ac:dyDescent="0.2"/>
    <row r="1915" s="1" customFormat="1" ht="12.75" x14ac:dyDescent="0.2"/>
    <row r="1916" s="1" customFormat="1" ht="12.75" x14ac:dyDescent="0.2"/>
    <row r="1917" s="1" customFormat="1" ht="12.75" x14ac:dyDescent="0.2"/>
    <row r="1918" s="1" customFormat="1" ht="12.75" x14ac:dyDescent="0.2"/>
    <row r="1919" s="1" customFormat="1" ht="12.75" x14ac:dyDescent="0.2"/>
    <row r="1920" s="1" customFormat="1" ht="12.75" x14ac:dyDescent="0.2"/>
    <row r="1921" s="1" customFormat="1" ht="12.75" x14ac:dyDescent="0.2"/>
    <row r="1922" s="1" customFormat="1" ht="12.75" x14ac:dyDescent="0.2"/>
    <row r="1923" s="1" customFormat="1" ht="12.75" x14ac:dyDescent="0.2"/>
    <row r="1924" s="1" customFormat="1" ht="12.75" x14ac:dyDescent="0.2"/>
    <row r="1925" s="1" customFormat="1" ht="12.75" x14ac:dyDescent="0.2"/>
    <row r="1926" s="1" customFormat="1" ht="12.75" x14ac:dyDescent="0.2"/>
    <row r="1927" s="1" customFormat="1" ht="12.75" x14ac:dyDescent="0.2"/>
    <row r="1928" s="1" customFormat="1" ht="12.75" x14ac:dyDescent="0.2"/>
    <row r="1929" s="1" customFormat="1" ht="12.75" x14ac:dyDescent="0.2"/>
    <row r="1930" s="1" customFormat="1" ht="12.75" x14ac:dyDescent="0.2"/>
    <row r="1931" s="1" customFormat="1" ht="12.75" x14ac:dyDescent="0.2"/>
    <row r="1932" s="1" customFormat="1" ht="12.75" x14ac:dyDescent="0.2"/>
    <row r="1933" s="1" customFormat="1" ht="12.75" x14ac:dyDescent="0.2"/>
    <row r="1934" s="1" customFormat="1" ht="12.75" x14ac:dyDescent="0.2"/>
    <row r="1935" s="1" customFormat="1" ht="12.75" x14ac:dyDescent="0.2"/>
    <row r="1936" s="1" customFormat="1" ht="12.75" x14ac:dyDescent="0.2"/>
    <row r="1937" s="1" customFormat="1" ht="12.75" x14ac:dyDescent="0.2"/>
    <row r="1938" s="1" customFormat="1" ht="12.75" x14ac:dyDescent="0.2"/>
    <row r="1939" s="1" customFormat="1" ht="12.75" x14ac:dyDescent="0.2"/>
    <row r="1940" s="1" customFormat="1" ht="12.75" x14ac:dyDescent="0.2"/>
    <row r="1941" s="1" customFormat="1" ht="12.75" x14ac:dyDescent="0.2"/>
    <row r="1942" s="1" customFormat="1" ht="12.75" x14ac:dyDescent="0.2"/>
    <row r="1943" s="1" customFormat="1" ht="12.75" x14ac:dyDescent="0.2"/>
    <row r="1944" s="1" customFormat="1" ht="12.75" x14ac:dyDescent="0.2"/>
    <row r="1945" s="1" customFormat="1" ht="12.75" x14ac:dyDescent="0.2"/>
    <row r="1946" s="1" customFormat="1" ht="12.75" x14ac:dyDescent="0.2"/>
    <row r="1947" s="1" customFormat="1" ht="12.75" x14ac:dyDescent="0.2"/>
    <row r="1948" s="1" customFormat="1" ht="12.75" x14ac:dyDescent="0.2"/>
    <row r="1949" s="1" customFormat="1" ht="12.75" x14ac:dyDescent="0.2"/>
    <row r="1950" s="1" customFormat="1" ht="12.75" x14ac:dyDescent="0.2"/>
    <row r="1951" s="1" customFormat="1" ht="12.75" x14ac:dyDescent="0.2"/>
    <row r="1952" s="1" customFormat="1" ht="12.75" x14ac:dyDescent="0.2"/>
    <row r="1953" s="1" customFormat="1" ht="12.75" x14ac:dyDescent="0.2"/>
    <row r="1954" s="1" customFormat="1" ht="12.75" x14ac:dyDescent="0.2"/>
    <row r="1955" s="1" customFormat="1" ht="12.75" x14ac:dyDescent="0.2"/>
    <row r="1956" s="1" customFormat="1" ht="12.75" x14ac:dyDescent="0.2"/>
    <row r="1957" s="1" customFormat="1" ht="12.75" x14ac:dyDescent="0.2"/>
    <row r="1958" s="1" customFormat="1" ht="12.75" x14ac:dyDescent="0.2"/>
    <row r="1959" s="1" customFormat="1" ht="12.75" x14ac:dyDescent="0.2"/>
    <row r="1960" s="1" customFormat="1" ht="12.75" x14ac:dyDescent="0.2"/>
    <row r="1961" s="1" customFormat="1" ht="12.75" x14ac:dyDescent="0.2"/>
    <row r="1962" s="1" customFormat="1" ht="12.75" x14ac:dyDescent="0.2"/>
    <row r="1963" s="1" customFormat="1" ht="12.75" x14ac:dyDescent="0.2"/>
    <row r="1964" s="1" customFormat="1" ht="12.75" x14ac:dyDescent="0.2"/>
    <row r="1965" s="1" customFormat="1" ht="12.75" x14ac:dyDescent="0.2"/>
    <row r="1966" s="1" customFormat="1" ht="12.75" x14ac:dyDescent="0.2"/>
    <row r="1967" s="1" customFormat="1" ht="12.75" x14ac:dyDescent="0.2"/>
    <row r="1968" s="1" customFormat="1" ht="12.75" x14ac:dyDescent="0.2"/>
    <row r="1969" s="1" customFormat="1" ht="12.75" x14ac:dyDescent="0.2"/>
    <row r="1970" s="1" customFormat="1" ht="12.75" x14ac:dyDescent="0.2"/>
    <row r="1971" s="1" customFormat="1" ht="12.75" x14ac:dyDescent="0.2"/>
    <row r="1972" s="1" customFormat="1" ht="12.75" x14ac:dyDescent="0.2"/>
    <row r="1973" s="1" customFormat="1" ht="12.75" x14ac:dyDescent="0.2"/>
    <row r="1974" s="1" customFormat="1" ht="12.75" x14ac:dyDescent="0.2"/>
    <row r="1975" s="1" customFormat="1" ht="12.75" x14ac:dyDescent="0.2"/>
    <row r="1976" s="1" customFormat="1" ht="12.75" x14ac:dyDescent="0.2"/>
    <row r="1977" s="1" customFormat="1" ht="12.75" x14ac:dyDescent="0.2"/>
    <row r="1978" s="1" customFormat="1" ht="12.75" x14ac:dyDescent="0.2"/>
    <row r="1979" s="1" customFormat="1" ht="12.75" x14ac:dyDescent="0.2"/>
    <row r="1980" s="1" customFormat="1" ht="12.75" x14ac:dyDescent="0.2"/>
    <row r="1981" s="1" customFormat="1" ht="12.75" x14ac:dyDescent="0.2"/>
    <row r="1982" s="1" customFormat="1" ht="12.75" x14ac:dyDescent="0.2"/>
    <row r="1983" s="1" customFormat="1" ht="12.75" x14ac:dyDescent="0.2"/>
    <row r="1984" s="1" customFormat="1" ht="12.75" x14ac:dyDescent="0.2"/>
    <row r="1985" s="1" customFormat="1" ht="12.75" x14ac:dyDescent="0.2"/>
    <row r="1986" s="1" customFormat="1" ht="12.75" x14ac:dyDescent="0.2"/>
    <row r="1987" s="1" customFormat="1" ht="12.75" x14ac:dyDescent="0.2"/>
    <row r="1988" s="1" customFormat="1" ht="12.75" x14ac:dyDescent="0.2"/>
    <row r="1989" s="1" customFormat="1" ht="12.75" x14ac:dyDescent="0.2"/>
    <row r="1990" s="1" customFormat="1" ht="12.75" x14ac:dyDescent="0.2"/>
    <row r="1991" s="1" customFormat="1" ht="12.75" x14ac:dyDescent="0.2"/>
    <row r="1992" s="1" customFormat="1" ht="12.75" x14ac:dyDescent="0.2"/>
    <row r="1993" s="1" customFormat="1" ht="12.75" x14ac:dyDescent="0.2"/>
    <row r="1994" s="1" customFormat="1" ht="12.75" x14ac:dyDescent="0.2"/>
    <row r="1995" s="1" customFormat="1" ht="12.75" x14ac:dyDescent="0.2"/>
    <row r="1996" s="1" customFormat="1" ht="12.75" x14ac:dyDescent="0.2"/>
    <row r="1997" s="1" customFormat="1" ht="12.75" x14ac:dyDescent="0.2"/>
    <row r="1998" s="1" customFormat="1" ht="12.75" x14ac:dyDescent="0.2"/>
    <row r="1999" s="1" customFormat="1" ht="12.75" x14ac:dyDescent="0.2"/>
    <row r="2000" s="1" customFormat="1" ht="12.75" x14ac:dyDescent="0.2"/>
    <row r="2001" s="1" customFormat="1" ht="12.75" x14ac:dyDescent="0.2"/>
    <row r="2002" s="1" customFormat="1" ht="12.75" x14ac:dyDescent="0.2"/>
    <row r="2003" s="1" customFormat="1" ht="12.75" x14ac:dyDescent="0.2"/>
    <row r="2004" s="1" customFormat="1" ht="12.75" x14ac:dyDescent="0.2"/>
    <row r="2005" s="1" customFormat="1" ht="12.75" x14ac:dyDescent="0.2"/>
    <row r="2006" s="1" customFormat="1" ht="12.75" x14ac:dyDescent="0.2"/>
    <row r="2007" s="1" customFormat="1" ht="12.75" x14ac:dyDescent="0.2"/>
    <row r="2008" s="1" customFormat="1" ht="12.75" x14ac:dyDescent="0.2"/>
    <row r="2009" s="1" customFormat="1" ht="12.75" x14ac:dyDescent="0.2"/>
    <row r="2010" s="1" customFormat="1" ht="12.75" x14ac:dyDescent="0.2"/>
    <row r="2011" s="1" customFormat="1" ht="12.75" x14ac:dyDescent="0.2"/>
    <row r="2012" s="1" customFormat="1" ht="12.75" x14ac:dyDescent="0.2"/>
    <row r="2013" s="1" customFormat="1" ht="12.75" x14ac:dyDescent="0.2"/>
    <row r="2014" s="1" customFormat="1" ht="12.75" x14ac:dyDescent="0.2"/>
    <row r="2015" s="1" customFormat="1" ht="12.75" x14ac:dyDescent="0.2"/>
    <row r="2016" s="1" customFormat="1" ht="12.75" x14ac:dyDescent="0.2"/>
    <row r="2017" s="1" customFormat="1" ht="12.75" x14ac:dyDescent="0.2"/>
    <row r="2018" s="1" customFormat="1" ht="12.75" x14ac:dyDescent="0.2"/>
    <row r="2019" s="1" customFormat="1" ht="12.75" x14ac:dyDescent="0.2"/>
    <row r="2020" s="1" customFormat="1" ht="12.75" x14ac:dyDescent="0.2"/>
    <row r="2021" s="1" customFormat="1" ht="12.75" x14ac:dyDescent="0.2"/>
    <row r="2022" s="1" customFormat="1" ht="12.75" x14ac:dyDescent="0.2"/>
    <row r="2023" s="1" customFormat="1" ht="12.75" x14ac:dyDescent="0.2"/>
    <row r="2024" s="1" customFormat="1" ht="12.75" x14ac:dyDescent="0.2"/>
    <row r="2025" s="1" customFormat="1" ht="12.75" x14ac:dyDescent="0.2"/>
    <row r="2026" s="1" customFormat="1" ht="12.75" x14ac:dyDescent="0.2"/>
    <row r="2027" s="1" customFormat="1" ht="12.75" x14ac:dyDescent="0.2"/>
    <row r="2028" s="1" customFormat="1" ht="12.75" x14ac:dyDescent="0.2"/>
    <row r="2029" s="1" customFormat="1" ht="12.75" x14ac:dyDescent="0.2"/>
    <row r="2030" s="1" customFormat="1" ht="12.75" x14ac:dyDescent="0.2"/>
    <row r="2031" s="1" customFormat="1" ht="12.75" x14ac:dyDescent="0.2"/>
    <row r="2032" s="1" customFormat="1" ht="12.75" x14ac:dyDescent="0.2"/>
    <row r="2033" s="1" customFormat="1" ht="12.75" x14ac:dyDescent="0.2"/>
    <row r="2034" s="1" customFormat="1" ht="12.75" x14ac:dyDescent="0.2"/>
    <row r="2035" s="1" customFormat="1" ht="12.75" x14ac:dyDescent="0.2"/>
    <row r="2036" s="1" customFormat="1" ht="12.75" x14ac:dyDescent="0.2"/>
    <row r="2037" s="1" customFormat="1" ht="12.75" x14ac:dyDescent="0.2"/>
    <row r="2038" s="1" customFormat="1" ht="12.75" x14ac:dyDescent="0.2"/>
    <row r="2039" s="1" customFormat="1" ht="12.75" x14ac:dyDescent="0.2"/>
    <row r="2040" s="1" customFormat="1" ht="12.75" x14ac:dyDescent="0.2"/>
    <row r="2041" s="1" customFormat="1" ht="12.75" x14ac:dyDescent="0.2"/>
    <row r="2042" s="1" customFormat="1" ht="12.75" x14ac:dyDescent="0.2"/>
    <row r="2043" s="1" customFormat="1" ht="12.75" x14ac:dyDescent="0.2"/>
    <row r="2044" s="1" customFormat="1" ht="12.75" x14ac:dyDescent="0.2"/>
    <row r="2045" s="1" customFormat="1" ht="12.75" x14ac:dyDescent="0.2"/>
    <row r="2046" s="1" customFormat="1" ht="12.75" x14ac:dyDescent="0.2"/>
    <row r="2047" s="1" customFormat="1" ht="12.75" x14ac:dyDescent="0.2"/>
    <row r="2048" s="1" customFormat="1" ht="12.75" x14ac:dyDescent="0.2"/>
    <row r="2049" s="1" customFormat="1" ht="12.75" x14ac:dyDescent="0.2"/>
    <row r="2050" s="1" customFormat="1" ht="12.75" x14ac:dyDescent="0.2"/>
    <row r="2051" s="1" customFormat="1" ht="12.75" x14ac:dyDescent="0.2"/>
    <row r="2052" s="1" customFormat="1" ht="12.75" x14ac:dyDescent="0.2"/>
    <row r="2053" s="1" customFormat="1" ht="12.75" x14ac:dyDescent="0.2"/>
    <row r="2054" s="1" customFormat="1" ht="12.75" x14ac:dyDescent="0.2"/>
    <row r="2055" s="1" customFormat="1" ht="12.75" x14ac:dyDescent="0.2"/>
    <row r="2056" s="1" customFormat="1" ht="12.75" x14ac:dyDescent="0.2"/>
    <row r="2057" s="1" customFormat="1" ht="12.75" x14ac:dyDescent="0.2"/>
    <row r="2058" s="1" customFormat="1" ht="12.75" x14ac:dyDescent="0.2"/>
    <row r="2059" s="1" customFormat="1" ht="12.75" x14ac:dyDescent="0.2"/>
    <row r="2060" s="1" customFormat="1" ht="12.75" x14ac:dyDescent="0.2"/>
    <row r="2061" s="1" customFormat="1" ht="12.75" x14ac:dyDescent="0.2"/>
    <row r="2062" s="1" customFormat="1" ht="12.75" x14ac:dyDescent="0.2"/>
    <row r="2063" s="1" customFormat="1" ht="12.75" x14ac:dyDescent="0.2"/>
    <row r="2064" s="1" customFormat="1" ht="12.75" x14ac:dyDescent="0.2"/>
    <row r="2065" s="1" customFormat="1" ht="12.75" x14ac:dyDescent="0.2"/>
    <row r="2066" s="1" customFormat="1" ht="12.75" x14ac:dyDescent="0.2"/>
    <row r="2067" s="1" customFormat="1" ht="12.75" x14ac:dyDescent="0.2"/>
    <row r="2068" s="1" customFormat="1" ht="12.75" x14ac:dyDescent="0.2"/>
    <row r="2069" s="1" customFormat="1" ht="12.75" x14ac:dyDescent="0.2"/>
    <row r="2070" s="1" customFormat="1" ht="12.75" x14ac:dyDescent="0.2"/>
    <row r="2071" s="1" customFormat="1" ht="12.75" x14ac:dyDescent="0.2"/>
    <row r="2072" s="1" customFormat="1" ht="12.75" x14ac:dyDescent="0.2"/>
    <row r="2073" s="1" customFormat="1" ht="12.75" x14ac:dyDescent="0.2"/>
    <row r="2074" s="1" customFormat="1" ht="12.75" x14ac:dyDescent="0.2"/>
    <row r="2075" s="1" customFormat="1" ht="12.75" x14ac:dyDescent="0.2"/>
    <row r="2076" s="1" customFormat="1" ht="12.75" x14ac:dyDescent="0.2"/>
    <row r="2077" s="1" customFormat="1" ht="12.75" x14ac:dyDescent="0.2"/>
    <row r="2078" s="1" customFormat="1" ht="12.75" x14ac:dyDescent="0.2"/>
    <row r="2079" s="1" customFormat="1" ht="12.75" x14ac:dyDescent="0.2"/>
    <row r="2080" s="1" customFormat="1" ht="12.75" x14ac:dyDescent="0.2"/>
    <row r="2081" s="1" customFormat="1" ht="12.75" x14ac:dyDescent="0.2"/>
    <row r="2082" s="1" customFormat="1" ht="12.75" x14ac:dyDescent="0.2"/>
    <row r="2083" s="1" customFormat="1" ht="12.75" x14ac:dyDescent="0.2"/>
    <row r="2084" s="1" customFormat="1" ht="12.75" x14ac:dyDescent="0.2"/>
    <row r="2085" s="1" customFormat="1" ht="12.75" x14ac:dyDescent="0.2"/>
    <row r="2086" s="1" customFormat="1" ht="12.75" x14ac:dyDescent="0.2"/>
    <row r="2087" s="1" customFormat="1" ht="12.75" x14ac:dyDescent="0.2"/>
    <row r="2088" s="1" customFormat="1" ht="12.75" x14ac:dyDescent="0.2"/>
    <row r="2089" s="1" customFormat="1" ht="12.75" x14ac:dyDescent="0.2"/>
    <row r="2090" s="1" customFormat="1" ht="12.75" x14ac:dyDescent="0.2"/>
    <row r="2091" s="1" customFormat="1" ht="12.75" x14ac:dyDescent="0.2"/>
    <row r="2092" s="1" customFormat="1" ht="12.75" x14ac:dyDescent="0.2"/>
    <row r="2093" s="1" customFormat="1" ht="12.75" x14ac:dyDescent="0.2"/>
    <row r="2094" s="1" customFormat="1" ht="12.75" x14ac:dyDescent="0.2"/>
    <row r="2095" s="1" customFormat="1" ht="12.75" x14ac:dyDescent="0.2"/>
    <row r="2096" s="1" customFormat="1" ht="12.75" x14ac:dyDescent="0.2"/>
    <row r="2097" s="1" customFormat="1" ht="12.75" x14ac:dyDescent="0.2"/>
    <row r="2098" s="1" customFormat="1" ht="12.75" x14ac:dyDescent="0.2"/>
    <row r="2099" s="1" customFormat="1" ht="12.75" x14ac:dyDescent="0.2"/>
    <row r="2100" s="1" customFormat="1" ht="12.75" x14ac:dyDescent="0.2"/>
    <row r="2101" s="1" customFormat="1" ht="12.75" x14ac:dyDescent="0.2"/>
    <row r="2102" s="1" customFormat="1" ht="12.75" x14ac:dyDescent="0.2"/>
    <row r="2103" s="1" customFormat="1" ht="12.75" x14ac:dyDescent="0.2"/>
    <row r="2104" s="1" customFormat="1" ht="12.75" x14ac:dyDescent="0.2"/>
    <row r="2105" s="1" customFormat="1" ht="12.75" x14ac:dyDescent="0.2"/>
    <row r="2106" s="1" customFormat="1" ht="12.75" x14ac:dyDescent="0.2"/>
    <row r="2107" s="1" customFormat="1" ht="12.75" x14ac:dyDescent="0.2"/>
    <row r="2108" s="1" customFormat="1" ht="12.75" x14ac:dyDescent="0.2"/>
    <row r="2109" s="1" customFormat="1" ht="12.75" x14ac:dyDescent="0.2"/>
    <row r="2110" s="1" customFormat="1" ht="12.75" x14ac:dyDescent="0.2"/>
    <row r="2111" s="1" customFormat="1" ht="12.75" x14ac:dyDescent="0.2"/>
    <row r="2112" s="1" customFormat="1" ht="12.75" x14ac:dyDescent="0.2"/>
    <row r="2113" s="1" customFormat="1" ht="12.75" x14ac:dyDescent="0.2"/>
    <row r="2114" s="1" customFormat="1" ht="12.75" x14ac:dyDescent="0.2"/>
    <row r="2115" s="1" customFormat="1" ht="12.75" x14ac:dyDescent="0.2"/>
    <row r="2116" s="1" customFormat="1" ht="12.75" x14ac:dyDescent="0.2"/>
    <row r="2117" s="1" customFormat="1" ht="12.75" x14ac:dyDescent="0.2"/>
    <row r="2118" s="1" customFormat="1" ht="12.75" x14ac:dyDescent="0.2"/>
    <row r="2119" s="1" customFormat="1" ht="12.75" x14ac:dyDescent="0.2"/>
    <row r="2120" s="1" customFormat="1" ht="12.75" x14ac:dyDescent="0.2"/>
    <row r="2121" s="1" customFormat="1" ht="12.75" x14ac:dyDescent="0.2"/>
    <row r="2122" s="1" customFormat="1" ht="12.75" x14ac:dyDescent="0.2"/>
    <row r="2123" s="1" customFormat="1" ht="12.75" x14ac:dyDescent="0.2"/>
    <row r="2124" s="1" customFormat="1" ht="12.75" x14ac:dyDescent="0.2"/>
    <row r="2125" s="1" customFormat="1" ht="12.75" x14ac:dyDescent="0.2"/>
    <row r="2126" s="1" customFormat="1" ht="12.75" x14ac:dyDescent="0.2"/>
    <row r="2127" s="1" customFormat="1" ht="12.75" x14ac:dyDescent="0.2"/>
    <row r="2128" s="1" customFormat="1" ht="12.75" x14ac:dyDescent="0.2"/>
    <row r="2129" s="1" customFormat="1" ht="12.75" x14ac:dyDescent="0.2"/>
    <row r="2130" s="1" customFormat="1" ht="12.75" x14ac:dyDescent="0.2"/>
    <row r="2131" s="1" customFormat="1" ht="12.75" x14ac:dyDescent="0.2"/>
    <row r="2132" s="1" customFormat="1" ht="12.75" x14ac:dyDescent="0.2"/>
    <row r="2133" s="1" customFormat="1" ht="12.75" x14ac:dyDescent="0.2"/>
    <row r="2134" s="1" customFormat="1" ht="12.75" x14ac:dyDescent="0.2"/>
    <row r="2135" s="1" customFormat="1" ht="12.75" x14ac:dyDescent="0.2"/>
    <row r="2136" s="1" customFormat="1" ht="12.75" x14ac:dyDescent="0.2"/>
    <row r="2137" s="1" customFormat="1" ht="12.75" x14ac:dyDescent="0.2"/>
    <row r="2138" s="1" customFormat="1" ht="12.75" x14ac:dyDescent="0.2"/>
    <row r="2139" s="1" customFormat="1" ht="12.75" x14ac:dyDescent="0.2"/>
    <row r="2140" s="1" customFormat="1" ht="12.75" x14ac:dyDescent="0.2"/>
    <row r="2141" s="1" customFormat="1" ht="12.75" x14ac:dyDescent="0.2"/>
    <row r="2142" s="1" customFormat="1" ht="12.75" x14ac:dyDescent="0.2"/>
    <row r="2143" s="1" customFormat="1" ht="12.75" x14ac:dyDescent="0.2"/>
    <row r="2144" s="1" customFormat="1" ht="12.75" x14ac:dyDescent="0.2"/>
    <row r="2145" s="1" customFormat="1" ht="12.75" x14ac:dyDescent="0.2"/>
    <row r="2146" s="1" customFormat="1" ht="12.75" x14ac:dyDescent="0.2"/>
    <row r="2147" s="1" customFormat="1" ht="12.75" x14ac:dyDescent="0.2"/>
    <row r="2148" s="1" customFormat="1" ht="12.75" x14ac:dyDescent="0.2"/>
    <row r="2149" s="1" customFormat="1" ht="12.75" x14ac:dyDescent="0.2"/>
    <row r="2150" s="1" customFormat="1" ht="12.75" x14ac:dyDescent="0.2"/>
    <row r="2151" s="1" customFormat="1" ht="12.75" x14ac:dyDescent="0.2"/>
    <row r="2152" s="1" customFormat="1" ht="12.75" x14ac:dyDescent="0.2"/>
    <row r="2153" s="1" customFormat="1" ht="12.75" x14ac:dyDescent="0.2"/>
    <row r="2154" s="1" customFormat="1" ht="12.75" x14ac:dyDescent="0.2"/>
    <row r="2155" s="1" customFormat="1" ht="12.75" x14ac:dyDescent="0.2"/>
    <row r="2156" s="1" customFormat="1" ht="12.75" x14ac:dyDescent="0.2"/>
    <row r="2157" s="1" customFormat="1" ht="12.75" x14ac:dyDescent="0.2"/>
    <row r="2158" s="1" customFormat="1" ht="12.75" x14ac:dyDescent="0.2"/>
    <row r="2159" s="1" customFormat="1" ht="12.75" x14ac:dyDescent="0.2"/>
    <row r="2160" s="1" customFormat="1" ht="12.75" x14ac:dyDescent="0.2"/>
    <row r="2161" s="1" customFormat="1" ht="12.75" x14ac:dyDescent="0.2"/>
    <row r="2162" s="1" customFormat="1" ht="12.75" x14ac:dyDescent="0.2"/>
    <row r="2163" s="1" customFormat="1" ht="12.75" x14ac:dyDescent="0.2"/>
    <row r="2164" s="1" customFormat="1" ht="12.75" x14ac:dyDescent="0.2"/>
    <row r="2165" s="1" customFormat="1" ht="12.75" x14ac:dyDescent="0.2"/>
    <row r="2166" s="1" customFormat="1" ht="12.75" x14ac:dyDescent="0.2"/>
    <row r="2167" s="1" customFormat="1" ht="12.75" x14ac:dyDescent="0.2"/>
    <row r="2168" s="1" customFormat="1" ht="12.75" x14ac:dyDescent="0.2"/>
    <row r="2169" s="1" customFormat="1" ht="12.75" x14ac:dyDescent="0.2"/>
    <row r="2170" s="1" customFormat="1" ht="12.75" x14ac:dyDescent="0.2"/>
    <row r="2171" s="1" customFormat="1" ht="12.75" x14ac:dyDescent="0.2"/>
    <row r="2172" s="1" customFormat="1" ht="12.75" x14ac:dyDescent="0.2"/>
    <row r="2173" s="1" customFormat="1" ht="12.75" x14ac:dyDescent="0.2"/>
    <row r="2174" s="1" customFormat="1" ht="12.75" x14ac:dyDescent="0.2"/>
    <row r="2175" s="1" customFormat="1" ht="12.75" x14ac:dyDescent="0.2"/>
    <row r="2176" s="1" customFormat="1" ht="12.75" x14ac:dyDescent="0.2"/>
    <row r="2177" s="1" customFormat="1" ht="12.75" x14ac:dyDescent="0.2"/>
    <row r="2178" s="1" customFormat="1" ht="12.75" x14ac:dyDescent="0.2"/>
    <row r="2179" s="1" customFormat="1" ht="12.75" x14ac:dyDescent="0.2"/>
    <row r="2180" s="1" customFormat="1" ht="12.75" x14ac:dyDescent="0.2"/>
    <row r="2181" s="1" customFormat="1" ht="12.75" x14ac:dyDescent="0.2"/>
    <row r="2182" s="1" customFormat="1" ht="12.75" x14ac:dyDescent="0.2"/>
    <row r="2183" s="1" customFormat="1" ht="12.75" x14ac:dyDescent="0.2"/>
    <row r="2184" s="1" customFormat="1" ht="12.75" x14ac:dyDescent="0.2"/>
    <row r="2185" s="1" customFormat="1" ht="12.75" x14ac:dyDescent="0.2"/>
    <row r="2186" s="1" customFormat="1" ht="12.75" x14ac:dyDescent="0.2"/>
    <row r="2187" s="1" customFormat="1" ht="12.75" x14ac:dyDescent="0.2"/>
    <row r="2188" s="1" customFormat="1" ht="12.75" x14ac:dyDescent="0.2"/>
    <row r="2189" s="1" customFormat="1" ht="12.75" x14ac:dyDescent="0.2"/>
    <row r="2190" s="1" customFormat="1" ht="12.75" x14ac:dyDescent="0.2"/>
    <row r="2191" s="1" customFormat="1" ht="12.75" x14ac:dyDescent="0.2"/>
    <row r="2192" s="1" customFormat="1" ht="12.75" x14ac:dyDescent="0.2"/>
    <row r="2193" s="1" customFormat="1" ht="12.75" x14ac:dyDescent="0.2"/>
    <row r="2194" s="1" customFormat="1" ht="12.75" x14ac:dyDescent="0.2"/>
    <row r="2195" s="1" customFormat="1" ht="12.75" x14ac:dyDescent="0.2"/>
    <row r="2196" s="1" customFormat="1" ht="12.75" x14ac:dyDescent="0.2"/>
    <row r="2197" s="1" customFormat="1" ht="12.75" x14ac:dyDescent="0.2"/>
    <row r="2198" s="1" customFormat="1" ht="12.75" x14ac:dyDescent="0.2"/>
    <row r="2199" s="1" customFormat="1" ht="12.75" x14ac:dyDescent="0.2"/>
    <row r="2200" s="1" customFormat="1" ht="12.75" x14ac:dyDescent="0.2"/>
    <row r="2201" s="1" customFormat="1" ht="12.75" x14ac:dyDescent="0.2"/>
    <row r="2202" s="1" customFormat="1" ht="12.75" x14ac:dyDescent="0.2"/>
    <row r="2203" s="1" customFormat="1" ht="12.75" x14ac:dyDescent="0.2"/>
    <row r="2204" s="1" customFormat="1" ht="12.75" x14ac:dyDescent="0.2"/>
    <row r="2205" s="1" customFormat="1" ht="12.75" x14ac:dyDescent="0.2"/>
    <row r="2206" s="1" customFormat="1" ht="12.75" x14ac:dyDescent="0.2"/>
    <row r="2207" s="1" customFormat="1" ht="12.75" x14ac:dyDescent="0.2"/>
    <row r="2208" s="1" customFormat="1" ht="12.75" x14ac:dyDescent="0.2"/>
    <row r="2209" s="1" customFormat="1" ht="12.75" x14ac:dyDescent="0.2"/>
    <row r="2210" s="1" customFormat="1" ht="12.75" x14ac:dyDescent="0.2"/>
    <row r="2211" s="1" customFormat="1" ht="12.75" x14ac:dyDescent="0.2"/>
    <row r="2212" s="1" customFormat="1" ht="12.75" x14ac:dyDescent="0.2"/>
    <row r="2213" s="1" customFormat="1" ht="12.75" x14ac:dyDescent="0.2"/>
    <row r="2214" s="1" customFormat="1" ht="12.75" x14ac:dyDescent="0.2"/>
    <row r="2215" s="1" customFormat="1" ht="12.75" x14ac:dyDescent="0.2"/>
    <row r="2216" s="1" customFormat="1" ht="12.75" x14ac:dyDescent="0.2"/>
    <row r="2217" s="1" customFormat="1" ht="12.75" x14ac:dyDescent="0.2"/>
    <row r="2218" s="1" customFormat="1" ht="12.75" x14ac:dyDescent="0.2"/>
    <row r="2219" s="1" customFormat="1" ht="12.75" x14ac:dyDescent="0.2"/>
    <row r="2220" s="1" customFormat="1" ht="12.75" x14ac:dyDescent="0.2"/>
    <row r="2221" s="1" customFormat="1" ht="12.75" x14ac:dyDescent="0.2"/>
    <row r="2222" s="1" customFormat="1" ht="12.75" x14ac:dyDescent="0.2"/>
    <row r="2223" s="1" customFormat="1" ht="12.75" x14ac:dyDescent="0.2"/>
    <row r="2224" s="1" customFormat="1" ht="12.75" x14ac:dyDescent="0.2"/>
    <row r="2225" s="1" customFormat="1" ht="12.75" x14ac:dyDescent="0.2"/>
    <row r="2226" s="1" customFormat="1" ht="12.75" x14ac:dyDescent="0.2"/>
    <row r="2227" s="1" customFormat="1" ht="12.75" x14ac:dyDescent="0.2"/>
    <row r="2228" s="1" customFormat="1" ht="12.75" x14ac:dyDescent="0.2"/>
    <row r="2229" s="1" customFormat="1" ht="12.75" x14ac:dyDescent="0.2"/>
    <row r="2230" s="1" customFormat="1" ht="12.75" x14ac:dyDescent="0.2"/>
    <row r="2231" s="1" customFormat="1" ht="12.75" x14ac:dyDescent="0.2"/>
    <row r="2232" s="1" customFormat="1" ht="12.75" x14ac:dyDescent="0.2"/>
    <row r="2233" s="1" customFormat="1" ht="12.75" x14ac:dyDescent="0.2"/>
    <row r="2234" s="1" customFormat="1" ht="12.75" x14ac:dyDescent="0.2"/>
    <row r="2235" s="1" customFormat="1" ht="12.75" x14ac:dyDescent="0.2"/>
    <row r="2236" s="1" customFormat="1" ht="12.75" x14ac:dyDescent="0.2"/>
    <row r="2237" s="1" customFormat="1" ht="12.75" x14ac:dyDescent="0.2"/>
    <row r="2238" s="1" customFormat="1" ht="12.75" x14ac:dyDescent="0.2"/>
    <row r="2239" s="1" customFormat="1" ht="12.75" x14ac:dyDescent="0.2"/>
    <row r="2240" s="1" customFormat="1" ht="12.75" x14ac:dyDescent="0.2"/>
    <row r="2241" s="1" customFormat="1" ht="12.75" x14ac:dyDescent="0.2"/>
    <row r="2242" s="1" customFormat="1" ht="12.75" x14ac:dyDescent="0.2"/>
    <row r="2243" s="1" customFormat="1" ht="12.75" x14ac:dyDescent="0.2"/>
    <row r="2244" s="1" customFormat="1" ht="12.75" x14ac:dyDescent="0.2"/>
    <row r="2245" s="1" customFormat="1" ht="12.75" x14ac:dyDescent="0.2"/>
    <row r="2246" s="1" customFormat="1" ht="12.75" x14ac:dyDescent="0.2"/>
    <row r="2247" s="1" customFormat="1" ht="12.75" x14ac:dyDescent="0.2"/>
    <row r="2248" s="1" customFormat="1" ht="12.75" x14ac:dyDescent="0.2"/>
    <row r="2249" s="1" customFormat="1" ht="12.75" x14ac:dyDescent="0.2"/>
    <row r="2250" s="1" customFormat="1" ht="12.75" x14ac:dyDescent="0.2"/>
    <row r="2251" s="1" customFormat="1" ht="12.75" x14ac:dyDescent="0.2"/>
    <row r="2252" s="1" customFormat="1" ht="12.75" x14ac:dyDescent="0.2"/>
    <row r="2253" s="1" customFormat="1" ht="12.75" x14ac:dyDescent="0.2"/>
    <row r="2254" s="1" customFormat="1" ht="12.75" x14ac:dyDescent="0.2"/>
    <row r="2255" s="1" customFormat="1" ht="12.75" x14ac:dyDescent="0.2"/>
    <row r="2256" s="1" customFormat="1" ht="12.75" x14ac:dyDescent="0.2"/>
    <row r="2257" s="1" customFormat="1" ht="12.75" x14ac:dyDescent="0.2"/>
    <row r="2258" s="1" customFormat="1" ht="12.75" x14ac:dyDescent="0.2"/>
    <row r="2259" s="1" customFormat="1" ht="12.75" x14ac:dyDescent="0.2"/>
    <row r="2260" s="1" customFormat="1" ht="12.75" x14ac:dyDescent="0.2"/>
    <row r="2261" s="1" customFormat="1" ht="12.75" x14ac:dyDescent="0.2"/>
    <row r="2262" s="1" customFormat="1" ht="12.75" x14ac:dyDescent="0.2"/>
    <row r="2263" s="1" customFormat="1" ht="12.75" x14ac:dyDescent="0.2"/>
    <row r="2264" s="1" customFormat="1" ht="12.75" x14ac:dyDescent="0.2"/>
    <row r="2265" s="1" customFormat="1" ht="12.75" x14ac:dyDescent="0.2"/>
    <row r="2266" s="1" customFormat="1" ht="12.75" x14ac:dyDescent="0.2"/>
    <row r="2267" s="1" customFormat="1" ht="12.75" x14ac:dyDescent="0.2"/>
    <row r="2268" s="1" customFormat="1" ht="12.75" x14ac:dyDescent="0.2"/>
    <row r="2269" s="1" customFormat="1" ht="12.75" x14ac:dyDescent="0.2"/>
    <row r="2270" s="1" customFormat="1" ht="12.75" x14ac:dyDescent="0.2"/>
    <row r="2271" s="1" customFormat="1" ht="12.75" x14ac:dyDescent="0.2"/>
    <row r="2272" s="1" customFormat="1" ht="12.75" x14ac:dyDescent="0.2"/>
    <row r="2273" s="1" customFormat="1" ht="12.75" x14ac:dyDescent="0.2"/>
    <row r="2274" s="1" customFormat="1" ht="12.75" x14ac:dyDescent="0.2"/>
    <row r="2275" s="1" customFormat="1" ht="12.75" x14ac:dyDescent="0.2"/>
    <row r="2276" s="1" customFormat="1" ht="12.75" x14ac:dyDescent="0.2"/>
    <row r="2277" s="1" customFormat="1" ht="12.75" x14ac:dyDescent="0.2"/>
    <row r="2278" s="1" customFormat="1" ht="12.75" x14ac:dyDescent="0.2"/>
    <row r="2279" s="1" customFormat="1" ht="12.75" x14ac:dyDescent="0.2"/>
    <row r="2280" s="1" customFormat="1" ht="12.75" x14ac:dyDescent="0.2"/>
    <row r="2281" s="1" customFormat="1" ht="12.75" x14ac:dyDescent="0.2"/>
    <row r="2282" s="1" customFormat="1" ht="12.75" x14ac:dyDescent="0.2"/>
    <row r="2283" s="1" customFormat="1" ht="12.75" x14ac:dyDescent="0.2"/>
    <row r="2284" s="1" customFormat="1" ht="12.75" x14ac:dyDescent="0.2"/>
    <row r="2285" s="1" customFormat="1" ht="12.75" x14ac:dyDescent="0.2"/>
    <row r="2286" s="1" customFormat="1" ht="12.75" x14ac:dyDescent="0.2"/>
    <row r="2287" s="1" customFormat="1" ht="12.75" x14ac:dyDescent="0.2"/>
    <row r="2288" s="1" customFormat="1" ht="12.75" x14ac:dyDescent="0.2"/>
    <row r="2289" s="1" customFormat="1" ht="12.75" x14ac:dyDescent="0.2"/>
    <row r="2290" s="1" customFormat="1" ht="12.75" x14ac:dyDescent="0.2"/>
    <row r="2291" s="1" customFormat="1" ht="12.75" x14ac:dyDescent="0.2"/>
    <row r="2292" s="1" customFormat="1" ht="12.75" x14ac:dyDescent="0.2"/>
    <row r="2293" s="1" customFormat="1" ht="12.75" x14ac:dyDescent="0.2"/>
    <row r="2294" s="1" customFormat="1" ht="12.75" x14ac:dyDescent="0.2"/>
    <row r="2295" s="1" customFormat="1" ht="12.75" x14ac:dyDescent="0.2"/>
    <row r="2296" s="1" customFormat="1" ht="12.75" x14ac:dyDescent="0.2"/>
    <row r="2297" s="1" customFormat="1" ht="12.75" x14ac:dyDescent="0.2"/>
    <row r="2298" s="1" customFormat="1" ht="12.75" x14ac:dyDescent="0.2"/>
    <row r="2299" s="1" customFormat="1" ht="12.75" x14ac:dyDescent="0.2"/>
    <row r="2300" s="1" customFormat="1" ht="12.75" x14ac:dyDescent="0.2"/>
    <row r="2301" s="1" customFormat="1" ht="12.75" x14ac:dyDescent="0.2"/>
    <row r="2302" s="1" customFormat="1" ht="12.75" x14ac:dyDescent="0.2"/>
    <row r="2303" s="1" customFormat="1" ht="12.75" x14ac:dyDescent="0.2"/>
    <row r="2304" s="1" customFormat="1" ht="12.75" x14ac:dyDescent="0.2"/>
    <row r="2305" s="1" customFormat="1" ht="12.75" x14ac:dyDescent="0.2"/>
    <row r="2306" s="1" customFormat="1" ht="12.75" x14ac:dyDescent="0.2"/>
    <row r="2307" s="1" customFormat="1" ht="12.75" x14ac:dyDescent="0.2"/>
    <row r="2308" s="1" customFormat="1" ht="12.75" x14ac:dyDescent="0.2"/>
    <row r="2309" s="1" customFormat="1" ht="12.75" x14ac:dyDescent="0.2"/>
    <row r="2310" s="1" customFormat="1" ht="12.75" x14ac:dyDescent="0.2"/>
    <row r="2311" s="1" customFormat="1" ht="12.75" x14ac:dyDescent="0.2"/>
    <row r="2312" s="1" customFormat="1" ht="12.75" x14ac:dyDescent="0.2"/>
    <row r="2313" s="1" customFormat="1" ht="12.75" x14ac:dyDescent="0.2"/>
    <row r="2314" s="1" customFormat="1" ht="12.75" x14ac:dyDescent="0.2"/>
    <row r="2315" s="1" customFormat="1" ht="12.75" x14ac:dyDescent="0.2"/>
    <row r="2316" s="1" customFormat="1" ht="12.75" x14ac:dyDescent="0.2"/>
    <row r="2317" s="1" customFormat="1" ht="12.75" x14ac:dyDescent="0.2"/>
    <row r="2318" s="1" customFormat="1" ht="12.75" x14ac:dyDescent="0.2"/>
    <row r="2319" s="1" customFormat="1" ht="12.75" x14ac:dyDescent="0.2"/>
    <row r="2320" s="1" customFormat="1" ht="12.75" x14ac:dyDescent="0.2"/>
    <row r="2321" s="1" customFormat="1" ht="12.75" x14ac:dyDescent="0.2"/>
    <row r="2322" s="1" customFormat="1" ht="12.75" x14ac:dyDescent="0.2"/>
    <row r="2323" s="1" customFormat="1" ht="12.75" x14ac:dyDescent="0.2"/>
    <row r="2324" s="1" customFormat="1" ht="12.75" x14ac:dyDescent="0.2"/>
    <row r="2325" s="1" customFormat="1" ht="12.75" x14ac:dyDescent="0.2"/>
    <row r="2326" s="1" customFormat="1" ht="12.75" x14ac:dyDescent="0.2"/>
    <row r="2327" s="1" customFormat="1" ht="12.75" x14ac:dyDescent="0.2"/>
    <row r="2328" s="1" customFormat="1" ht="12.75" x14ac:dyDescent="0.2"/>
    <row r="2329" s="1" customFormat="1" ht="12.75" x14ac:dyDescent="0.2"/>
    <row r="2330" s="1" customFormat="1" ht="12.75" x14ac:dyDescent="0.2"/>
    <row r="2331" s="1" customFormat="1" ht="12.75" x14ac:dyDescent="0.2"/>
    <row r="2332" s="1" customFormat="1" ht="12.75" x14ac:dyDescent="0.2"/>
    <row r="2333" s="1" customFormat="1" ht="12.75" x14ac:dyDescent="0.2"/>
    <row r="2334" s="1" customFormat="1" ht="12.75" x14ac:dyDescent="0.2"/>
    <row r="2335" s="1" customFormat="1" ht="12.75" x14ac:dyDescent="0.2"/>
    <row r="2336" s="1" customFormat="1" ht="12.75" x14ac:dyDescent="0.2"/>
    <row r="2337" s="1" customFormat="1" ht="12.75" x14ac:dyDescent="0.2"/>
    <row r="2338" s="1" customFormat="1" ht="12.75" x14ac:dyDescent="0.2"/>
    <row r="2339" s="1" customFormat="1" ht="12.75" x14ac:dyDescent="0.2"/>
    <row r="2340" s="1" customFormat="1" ht="12.75" x14ac:dyDescent="0.2"/>
    <row r="2341" s="1" customFormat="1" ht="12.75" x14ac:dyDescent="0.2"/>
    <row r="2342" s="1" customFormat="1" ht="12.75" x14ac:dyDescent="0.2"/>
    <row r="2343" s="1" customFormat="1" ht="12.75" x14ac:dyDescent="0.2"/>
    <row r="2344" s="1" customFormat="1" ht="12.75" x14ac:dyDescent="0.2"/>
    <row r="2345" s="1" customFormat="1" ht="12.75" x14ac:dyDescent="0.2"/>
    <row r="2346" s="1" customFormat="1" ht="12.75" x14ac:dyDescent="0.2"/>
    <row r="2347" s="1" customFormat="1" ht="12.75" x14ac:dyDescent="0.2"/>
    <row r="2348" s="1" customFormat="1" ht="12.75" x14ac:dyDescent="0.2"/>
    <row r="2349" s="1" customFormat="1" ht="12.75" x14ac:dyDescent="0.2"/>
    <row r="2350" s="1" customFormat="1" ht="12.75" x14ac:dyDescent="0.2"/>
    <row r="2351" s="1" customFormat="1" ht="12.75" x14ac:dyDescent="0.2"/>
    <row r="2352" s="1" customFormat="1" ht="12.75" x14ac:dyDescent="0.2"/>
    <row r="2353" s="1" customFormat="1" ht="12.75" x14ac:dyDescent="0.2"/>
    <row r="2354" s="1" customFormat="1" ht="12.75" x14ac:dyDescent="0.2"/>
    <row r="2355" s="1" customFormat="1" ht="12.75" x14ac:dyDescent="0.2"/>
    <row r="2356" s="1" customFormat="1" ht="12.75" x14ac:dyDescent="0.2"/>
    <row r="2357" s="1" customFormat="1" ht="12.75" x14ac:dyDescent="0.2"/>
    <row r="2358" s="1" customFormat="1" ht="12.75" x14ac:dyDescent="0.2"/>
    <row r="2359" s="1" customFormat="1" ht="12.75" x14ac:dyDescent="0.2"/>
    <row r="2360" s="1" customFormat="1" ht="12.75" x14ac:dyDescent="0.2"/>
    <row r="2361" s="1" customFormat="1" ht="12.75" x14ac:dyDescent="0.2"/>
    <row r="2362" s="1" customFormat="1" ht="12.75" x14ac:dyDescent="0.2"/>
    <row r="2363" s="1" customFormat="1" ht="12.75" x14ac:dyDescent="0.2"/>
    <row r="2364" s="1" customFormat="1" ht="12.75" x14ac:dyDescent="0.2"/>
    <row r="2365" s="1" customFormat="1" ht="12.75" x14ac:dyDescent="0.2"/>
    <row r="2366" s="1" customFormat="1" ht="12.75" x14ac:dyDescent="0.2"/>
    <row r="2367" s="1" customFormat="1" ht="12.75" x14ac:dyDescent="0.2"/>
    <row r="2368" s="1" customFormat="1" ht="12.75" x14ac:dyDescent="0.2"/>
    <row r="2369" s="1" customFormat="1" ht="12.75" x14ac:dyDescent="0.2"/>
    <row r="2370" s="1" customFormat="1" ht="12.75" x14ac:dyDescent="0.2"/>
    <row r="2371" s="1" customFormat="1" ht="12.75" x14ac:dyDescent="0.2"/>
    <row r="2372" s="1" customFormat="1" ht="12.75" x14ac:dyDescent="0.2"/>
    <row r="2373" s="1" customFormat="1" ht="12.75" x14ac:dyDescent="0.2"/>
    <row r="2374" s="1" customFormat="1" ht="12.75" x14ac:dyDescent="0.2"/>
    <row r="2375" s="1" customFormat="1" ht="12.75" x14ac:dyDescent="0.2"/>
    <row r="2376" s="1" customFormat="1" ht="12.75" x14ac:dyDescent="0.2"/>
    <row r="2377" s="1" customFormat="1" ht="12.75" x14ac:dyDescent="0.2"/>
    <row r="2378" s="1" customFormat="1" ht="12.75" x14ac:dyDescent="0.2"/>
    <row r="2379" s="1" customFormat="1" ht="12.75" x14ac:dyDescent="0.2"/>
    <row r="2380" s="1" customFormat="1" ht="12.75" x14ac:dyDescent="0.2"/>
    <row r="2381" s="1" customFormat="1" ht="12.75" x14ac:dyDescent="0.2"/>
    <row r="2382" s="1" customFormat="1" ht="12.75" x14ac:dyDescent="0.2"/>
    <row r="2383" s="1" customFormat="1" ht="12.75" x14ac:dyDescent="0.2"/>
    <row r="2384" s="1" customFormat="1" ht="12.75" x14ac:dyDescent="0.2"/>
    <row r="2385" s="1" customFormat="1" ht="12.75" x14ac:dyDescent="0.2"/>
    <row r="2386" s="1" customFormat="1" ht="12.75" x14ac:dyDescent="0.2"/>
    <row r="2387" s="1" customFormat="1" ht="12.75" x14ac:dyDescent="0.2"/>
    <row r="2388" s="1" customFormat="1" ht="12.75" x14ac:dyDescent="0.2"/>
    <row r="2389" s="1" customFormat="1" ht="12.75" x14ac:dyDescent="0.2"/>
    <row r="2390" s="1" customFormat="1" ht="12.75" x14ac:dyDescent="0.2"/>
    <row r="2391" s="1" customFormat="1" ht="12.75" x14ac:dyDescent="0.2"/>
    <row r="2392" s="1" customFormat="1" ht="12.75" x14ac:dyDescent="0.2"/>
    <row r="2393" s="1" customFormat="1" ht="12.75" x14ac:dyDescent="0.2"/>
    <row r="2394" s="1" customFormat="1" ht="12.75" x14ac:dyDescent="0.2"/>
    <row r="2395" s="1" customFormat="1" ht="12.75" x14ac:dyDescent="0.2"/>
    <row r="2396" s="1" customFormat="1" ht="12.75" x14ac:dyDescent="0.2"/>
    <row r="2397" s="1" customFormat="1" ht="12.75" x14ac:dyDescent="0.2"/>
    <row r="2398" s="1" customFormat="1" ht="12.75" x14ac:dyDescent="0.2"/>
    <row r="2399" s="1" customFormat="1" ht="12.75" x14ac:dyDescent="0.2"/>
    <row r="2400" s="1" customFormat="1" ht="12.75" x14ac:dyDescent="0.2"/>
    <row r="2401" s="1" customFormat="1" ht="12.75" x14ac:dyDescent="0.2"/>
    <row r="2402" s="1" customFormat="1" ht="12.75" x14ac:dyDescent="0.2"/>
    <row r="2403" s="1" customFormat="1" ht="12.75" x14ac:dyDescent="0.2"/>
    <row r="2404" s="1" customFormat="1" ht="12.75" x14ac:dyDescent="0.2"/>
    <row r="2405" s="1" customFormat="1" ht="12.75" x14ac:dyDescent="0.2"/>
    <row r="2406" s="1" customFormat="1" ht="12.75" x14ac:dyDescent="0.2"/>
    <row r="2407" s="1" customFormat="1" ht="12.75" x14ac:dyDescent="0.2"/>
    <row r="2408" s="1" customFormat="1" ht="12.75" x14ac:dyDescent="0.2"/>
    <row r="2409" s="1" customFormat="1" ht="12.75" x14ac:dyDescent="0.2"/>
    <row r="2410" s="1" customFormat="1" ht="12.75" x14ac:dyDescent="0.2"/>
    <row r="2411" s="1" customFormat="1" ht="12.75" x14ac:dyDescent="0.2"/>
    <row r="2412" s="1" customFormat="1" ht="12.75" x14ac:dyDescent="0.2"/>
    <row r="2413" s="1" customFormat="1" ht="12.75" x14ac:dyDescent="0.2"/>
    <row r="2414" s="1" customFormat="1" ht="12.75" x14ac:dyDescent="0.2"/>
    <row r="2415" s="1" customFormat="1" ht="12.75" x14ac:dyDescent="0.2"/>
    <row r="2416" s="1" customFormat="1" ht="12.75" x14ac:dyDescent="0.2"/>
    <row r="2417" s="1" customFormat="1" ht="12.75" x14ac:dyDescent="0.2"/>
    <row r="2418" s="1" customFormat="1" ht="12.75" x14ac:dyDescent="0.2"/>
    <row r="2419" s="1" customFormat="1" ht="12.75" x14ac:dyDescent="0.2"/>
    <row r="2420" s="1" customFormat="1" ht="12.75" x14ac:dyDescent="0.2"/>
    <row r="2421" s="1" customFormat="1" ht="12.75" x14ac:dyDescent="0.2"/>
    <row r="2422" s="1" customFormat="1" ht="12.75" x14ac:dyDescent="0.2"/>
    <row r="2423" s="1" customFormat="1" ht="12.75" x14ac:dyDescent="0.2"/>
    <row r="2424" s="1" customFormat="1" ht="12.75" x14ac:dyDescent="0.2"/>
    <row r="2425" s="1" customFormat="1" ht="12.75" x14ac:dyDescent="0.2"/>
    <row r="2426" s="1" customFormat="1" ht="12.75" x14ac:dyDescent="0.2"/>
    <row r="2427" s="1" customFormat="1" ht="12.75" x14ac:dyDescent="0.2"/>
    <row r="2428" s="1" customFormat="1" ht="12.75" x14ac:dyDescent="0.2"/>
    <row r="2429" s="1" customFormat="1" ht="12.75" x14ac:dyDescent="0.2"/>
    <row r="2430" s="1" customFormat="1" ht="12.75" x14ac:dyDescent="0.2"/>
    <row r="2431" s="1" customFormat="1" ht="12.75" x14ac:dyDescent="0.2"/>
    <row r="2432" s="1" customFormat="1" ht="12.75" x14ac:dyDescent="0.2"/>
    <row r="2433" s="1" customFormat="1" ht="12.75" x14ac:dyDescent="0.2"/>
    <row r="2434" s="1" customFormat="1" ht="12.75" x14ac:dyDescent="0.2"/>
    <row r="2435" s="1" customFormat="1" ht="12.75" x14ac:dyDescent="0.2"/>
    <row r="2436" s="1" customFormat="1" ht="12.75" x14ac:dyDescent="0.2"/>
    <row r="2437" s="1" customFormat="1" ht="12.75" x14ac:dyDescent="0.2"/>
    <row r="2438" s="1" customFormat="1" ht="12.75" x14ac:dyDescent="0.2"/>
    <row r="2439" s="1" customFormat="1" ht="12.75" x14ac:dyDescent="0.2"/>
    <row r="2440" s="1" customFormat="1" ht="12.75" x14ac:dyDescent="0.2"/>
    <row r="2441" s="1" customFormat="1" ht="12.75" x14ac:dyDescent="0.2"/>
    <row r="2442" s="1" customFormat="1" ht="12.75" x14ac:dyDescent="0.2"/>
    <row r="2443" s="1" customFormat="1" ht="12.75" x14ac:dyDescent="0.2"/>
    <row r="2444" s="1" customFormat="1" ht="12.75" x14ac:dyDescent="0.2"/>
    <row r="2445" s="1" customFormat="1" ht="12.75" x14ac:dyDescent="0.2"/>
    <row r="2446" s="1" customFormat="1" ht="12.75" x14ac:dyDescent="0.2"/>
    <row r="2447" s="1" customFormat="1" ht="12.75" x14ac:dyDescent="0.2"/>
    <row r="2448" s="1" customFormat="1" ht="12.75" x14ac:dyDescent="0.2"/>
    <row r="2449" s="1" customFormat="1" ht="12.75" x14ac:dyDescent="0.2"/>
    <row r="2450" s="1" customFormat="1" ht="12.75" x14ac:dyDescent="0.2"/>
    <row r="2451" s="1" customFormat="1" ht="12.75" x14ac:dyDescent="0.2"/>
    <row r="2452" s="1" customFormat="1" ht="12.75" x14ac:dyDescent="0.2"/>
    <row r="2453" s="1" customFormat="1" ht="12.75" x14ac:dyDescent="0.2"/>
    <row r="2454" s="1" customFormat="1" ht="12.75" x14ac:dyDescent="0.2"/>
    <row r="2455" s="1" customFormat="1" ht="12.75" x14ac:dyDescent="0.2"/>
    <row r="2456" s="1" customFormat="1" ht="12.75" x14ac:dyDescent="0.2"/>
    <row r="2457" s="1" customFormat="1" ht="12.75" x14ac:dyDescent="0.2"/>
    <row r="2458" s="1" customFormat="1" ht="12.75" x14ac:dyDescent="0.2"/>
    <row r="2459" s="1" customFormat="1" ht="12.75" x14ac:dyDescent="0.2"/>
    <row r="2460" s="1" customFormat="1" ht="12.75" x14ac:dyDescent="0.2"/>
    <row r="2461" s="1" customFormat="1" ht="12.75" x14ac:dyDescent="0.2"/>
    <row r="2462" s="1" customFormat="1" ht="12.75" x14ac:dyDescent="0.2"/>
    <row r="2463" s="1" customFormat="1" ht="12.75" x14ac:dyDescent="0.2"/>
    <row r="2464" s="1" customFormat="1" ht="12.75" x14ac:dyDescent="0.2"/>
    <row r="2465" s="1" customFormat="1" ht="12.75" x14ac:dyDescent="0.2"/>
    <row r="2466" s="1" customFormat="1" ht="12.75" x14ac:dyDescent="0.2"/>
    <row r="2467" s="1" customFormat="1" ht="12.75" x14ac:dyDescent="0.2"/>
    <row r="2468" s="1" customFormat="1" ht="12.75" x14ac:dyDescent="0.2"/>
    <row r="2469" s="1" customFormat="1" ht="12.75" x14ac:dyDescent="0.2"/>
    <row r="2470" s="1" customFormat="1" ht="12.75" x14ac:dyDescent="0.2"/>
    <row r="2471" s="1" customFormat="1" ht="12.75" x14ac:dyDescent="0.2"/>
    <row r="2472" s="1" customFormat="1" ht="12.75" x14ac:dyDescent="0.2"/>
    <row r="2473" s="1" customFormat="1" ht="12.75" x14ac:dyDescent="0.2"/>
    <row r="2474" s="1" customFormat="1" ht="12.75" x14ac:dyDescent="0.2"/>
    <row r="2475" s="1" customFormat="1" ht="12.75" x14ac:dyDescent="0.2"/>
    <row r="2476" s="1" customFormat="1" ht="12.75" x14ac:dyDescent="0.2"/>
    <row r="2477" s="1" customFormat="1" ht="12.75" x14ac:dyDescent="0.2"/>
    <row r="2478" s="1" customFormat="1" ht="12.75" x14ac:dyDescent="0.2"/>
    <row r="2479" s="1" customFormat="1" ht="12.75" x14ac:dyDescent="0.2"/>
    <row r="2480" s="1" customFormat="1" ht="12.75" x14ac:dyDescent="0.2"/>
    <row r="2481" s="1" customFormat="1" ht="12.75" x14ac:dyDescent="0.2"/>
    <row r="2482" s="1" customFormat="1" ht="12.75" x14ac:dyDescent="0.2"/>
    <row r="2483" s="1" customFormat="1" ht="12.75" x14ac:dyDescent="0.2"/>
    <row r="2484" s="1" customFormat="1" ht="12.75" x14ac:dyDescent="0.2"/>
    <row r="2485" s="1" customFormat="1" ht="12.75" x14ac:dyDescent="0.2"/>
    <row r="2486" s="1" customFormat="1" ht="12.75" x14ac:dyDescent="0.2"/>
    <row r="2487" s="1" customFormat="1" ht="12.75" x14ac:dyDescent="0.2"/>
    <row r="2488" s="1" customFormat="1" ht="12.75" x14ac:dyDescent="0.2"/>
    <row r="2489" s="1" customFormat="1" ht="12.75" x14ac:dyDescent="0.2"/>
    <row r="2490" s="1" customFormat="1" ht="12.75" x14ac:dyDescent="0.2"/>
    <row r="2491" s="1" customFormat="1" ht="12.75" x14ac:dyDescent="0.2"/>
    <row r="2492" s="1" customFormat="1" ht="12.75" x14ac:dyDescent="0.2"/>
    <row r="2493" s="1" customFormat="1" ht="12.75" x14ac:dyDescent="0.2"/>
    <row r="2494" s="1" customFormat="1" ht="12.75" x14ac:dyDescent="0.2"/>
    <row r="2495" s="1" customFormat="1" ht="12.75" x14ac:dyDescent="0.2"/>
    <row r="2496" s="1" customFormat="1" ht="12.75" x14ac:dyDescent="0.2"/>
    <row r="2497" s="1" customFormat="1" ht="12.75" x14ac:dyDescent="0.2"/>
    <row r="2498" s="1" customFormat="1" ht="12.75" x14ac:dyDescent="0.2"/>
    <row r="2499" s="1" customFormat="1" ht="12.75" x14ac:dyDescent="0.2"/>
    <row r="2500" s="1" customFormat="1" ht="12.75" x14ac:dyDescent="0.2"/>
    <row r="2501" s="1" customFormat="1" ht="12.75" x14ac:dyDescent="0.2"/>
    <row r="2502" s="1" customFormat="1" ht="12.75" x14ac:dyDescent="0.2"/>
    <row r="2503" s="1" customFormat="1" ht="12.75" x14ac:dyDescent="0.2"/>
    <row r="2504" s="1" customFormat="1" ht="12.75" x14ac:dyDescent="0.2"/>
    <row r="2505" s="1" customFormat="1" ht="12.75" x14ac:dyDescent="0.2"/>
    <row r="2506" s="1" customFormat="1" ht="12.75" x14ac:dyDescent="0.2"/>
    <row r="2507" s="1" customFormat="1" ht="12.75" x14ac:dyDescent="0.2"/>
    <row r="2508" s="1" customFormat="1" ht="12.75" x14ac:dyDescent="0.2"/>
    <row r="2509" s="1" customFormat="1" ht="12.75" x14ac:dyDescent="0.2"/>
    <row r="2510" s="1" customFormat="1" ht="12.75" x14ac:dyDescent="0.2"/>
    <row r="2511" s="1" customFormat="1" ht="12.75" x14ac:dyDescent="0.2"/>
    <row r="2512" s="1" customFormat="1" ht="12.75" x14ac:dyDescent="0.2"/>
    <row r="2513" s="1" customFormat="1" ht="12.75" x14ac:dyDescent="0.2"/>
    <row r="2514" s="1" customFormat="1" ht="12.75" x14ac:dyDescent="0.2"/>
    <row r="2515" s="1" customFormat="1" ht="12.75" x14ac:dyDescent="0.2"/>
    <row r="2516" s="1" customFormat="1" ht="12.75" x14ac:dyDescent="0.2"/>
    <row r="2517" s="1" customFormat="1" ht="12.75" x14ac:dyDescent="0.2"/>
    <row r="2518" s="1" customFormat="1" ht="12.75" x14ac:dyDescent="0.2"/>
    <row r="2519" s="1" customFormat="1" ht="12.75" x14ac:dyDescent="0.2"/>
    <row r="2520" s="1" customFormat="1" ht="12.75" x14ac:dyDescent="0.2"/>
    <row r="2521" s="1" customFormat="1" ht="12.75" x14ac:dyDescent="0.2"/>
    <row r="2522" s="1" customFormat="1" ht="12.75" x14ac:dyDescent="0.2"/>
    <row r="2523" s="1" customFormat="1" ht="12.75" x14ac:dyDescent="0.2"/>
    <row r="2524" s="1" customFormat="1" ht="12.75" x14ac:dyDescent="0.2"/>
    <row r="2525" s="1" customFormat="1" ht="12.75" x14ac:dyDescent="0.2"/>
    <row r="2526" s="1" customFormat="1" ht="12.75" x14ac:dyDescent="0.2"/>
    <row r="2527" s="1" customFormat="1" ht="12.75" x14ac:dyDescent="0.2"/>
    <row r="2528" s="1" customFormat="1" ht="12.75" x14ac:dyDescent="0.2"/>
    <row r="2529" s="1" customFormat="1" ht="12.75" x14ac:dyDescent="0.2"/>
    <row r="2530" s="1" customFormat="1" ht="12.75" x14ac:dyDescent="0.2"/>
    <row r="2531" s="1" customFormat="1" ht="12.75" x14ac:dyDescent="0.2"/>
    <row r="2532" s="1" customFormat="1" ht="12.75" x14ac:dyDescent="0.2"/>
    <row r="2533" s="1" customFormat="1" ht="12.75" x14ac:dyDescent="0.2"/>
    <row r="2534" s="1" customFormat="1" ht="12.75" x14ac:dyDescent="0.2"/>
    <row r="2535" s="1" customFormat="1" ht="12.75" x14ac:dyDescent="0.2"/>
    <row r="2536" s="1" customFormat="1" ht="12.75" x14ac:dyDescent="0.2"/>
    <row r="2537" s="1" customFormat="1" ht="12.75" x14ac:dyDescent="0.2"/>
    <row r="2538" s="1" customFormat="1" ht="12.75" x14ac:dyDescent="0.2"/>
    <row r="2539" s="1" customFormat="1" ht="12.75" x14ac:dyDescent="0.2"/>
    <row r="2540" s="1" customFormat="1" ht="12.75" x14ac:dyDescent="0.2"/>
    <row r="2541" s="1" customFormat="1" ht="12.75" x14ac:dyDescent="0.2"/>
    <row r="2542" s="1" customFormat="1" ht="12.75" x14ac:dyDescent="0.2"/>
    <row r="2543" s="1" customFormat="1" ht="12.75" x14ac:dyDescent="0.2"/>
    <row r="2544" s="1" customFormat="1" ht="12.75" x14ac:dyDescent="0.2"/>
    <row r="2545" s="1" customFormat="1" ht="12.75" x14ac:dyDescent="0.2"/>
    <row r="2546" s="1" customFormat="1" ht="12.75" x14ac:dyDescent="0.2"/>
    <row r="2547" s="1" customFormat="1" ht="12.75" x14ac:dyDescent="0.2"/>
    <row r="2548" s="1" customFormat="1" ht="12.75" x14ac:dyDescent="0.2"/>
    <row r="2549" s="1" customFormat="1" ht="12.75" x14ac:dyDescent="0.2"/>
    <row r="2550" s="1" customFormat="1" ht="12.75" x14ac:dyDescent="0.2"/>
    <row r="2551" s="1" customFormat="1" ht="12.75" x14ac:dyDescent="0.2"/>
    <row r="2552" s="1" customFormat="1" ht="12.75" x14ac:dyDescent="0.2"/>
    <row r="2553" s="1" customFormat="1" ht="12.75" x14ac:dyDescent="0.2"/>
    <row r="2554" s="1" customFormat="1" ht="12.75" x14ac:dyDescent="0.2"/>
    <row r="2555" s="1" customFormat="1" ht="12.75" x14ac:dyDescent="0.2"/>
    <row r="2556" s="1" customFormat="1" ht="12.75" x14ac:dyDescent="0.2"/>
    <row r="2557" s="1" customFormat="1" ht="12.75" x14ac:dyDescent="0.2"/>
    <row r="2558" s="1" customFormat="1" ht="12.75" x14ac:dyDescent="0.2"/>
    <row r="2559" s="1" customFormat="1" ht="12.75" x14ac:dyDescent="0.2"/>
    <row r="2560" s="1" customFormat="1" ht="12.75" x14ac:dyDescent="0.2"/>
    <row r="2561" s="1" customFormat="1" ht="12.75" x14ac:dyDescent="0.2"/>
    <row r="2562" s="1" customFormat="1" ht="12.75" x14ac:dyDescent="0.2"/>
    <row r="2563" s="1" customFormat="1" ht="12.75" x14ac:dyDescent="0.2"/>
    <row r="2564" s="1" customFormat="1" ht="12.75" x14ac:dyDescent="0.2"/>
    <row r="2565" s="1" customFormat="1" ht="12.75" x14ac:dyDescent="0.2"/>
    <row r="2566" s="1" customFormat="1" ht="12.75" x14ac:dyDescent="0.2"/>
    <row r="2567" s="1" customFormat="1" ht="12.75" x14ac:dyDescent="0.2"/>
    <row r="2568" s="1" customFormat="1" ht="12.75" x14ac:dyDescent="0.2"/>
    <row r="2569" s="1" customFormat="1" ht="12.75" x14ac:dyDescent="0.2"/>
    <row r="2570" s="1" customFormat="1" ht="12.75" x14ac:dyDescent="0.2"/>
    <row r="2571" s="1" customFormat="1" ht="12.75" x14ac:dyDescent="0.2"/>
    <row r="2572" s="1" customFormat="1" ht="12.75" x14ac:dyDescent="0.2"/>
    <row r="2573" s="1" customFormat="1" ht="12.75" x14ac:dyDescent="0.2"/>
    <row r="2574" s="1" customFormat="1" ht="12.75" x14ac:dyDescent="0.2"/>
    <row r="2575" s="1" customFormat="1" ht="12.75" x14ac:dyDescent="0.2"/>
    <row r="2576" s="1" customFormat="1" ht="12.75" x14ac:dyDescent="0.2"/>
    <row r="2577" s="1" customFormat="1" ht="12.75" x14ac:dyDescent="0.2"/>
    <row r="2578" s="1" customFormat="1" ht="12.75" x14ac:dyDescent="0.2"/>
    <row r="2579" s="1" customFormat="1" ht="12.75" x14ac:dyDescent="0.2"/>
    <row r="2580" s="1" customFormat="1" ht="12.75" x14ac:dyDescent="0.2"/>
    <row r="2581" s="1" customFormat="1" ht="12.75" x14ac:dyDescent="0.2"/>
    <row r="2582" s="1" customFormat="1" ht="12.75" x14ac:dyDescent="0.2"/>
    <row r="2583" s="1" customFormat="1" ht="12.75" x14ac:dyDescent="0.2"/>
    <row r="2584" s="1" customFormat="1" ht="12.75" x14ac:dyDescent="0.2"/>
    <row r="2585" s="1" customFormat="1" ht="12.75" x14ac:dyDescent="0.2"/>
    <row r="2586" s="1" customFormat="1" ht="12.75" x14ac:dyDescent="0.2"/>
    <row r="2587" s="1" customFormat="1" ht="12.75" x14ac:dyDescent="0.2"/>
    <row r="2588" s="1" customFormat="1" ht="12.75" x14ac:dyDescent="0.2"/>
    <row r="2589" s="1" customFormat="1" ht="12.75" x14ac:dyDescent="0.2"/>
    <row r="2590" s="1" customFormat="1" ht="12.75" x14ac:dyDescent="0.2"/>
    <row r="2591" s="1" customFormat="1" ht="12.75" x14ac:dyDescent="0.2"/>
    <row r="2592" s="1" customFormat="1" ht="12.75" x14ac:dyDescent="0.2"/>
    <row r="2593" s="1" customFormat="1" ht="12.75" x14ac:dyDescent="0.2"/>
    <row r="2594" s="1" customFormat="1" ht="12.75" x14ac:dyDescent="0.2"/>
    <row r="2595" s="1" customFormat="1" ht="12.75" x14ac:dyDescent="0.2"/>
    <row r="2596" s="1" customFormat="1" ht="12.75" x14ac:dyDescent="0.2"/>
    <row r="2597" s="1" customFormat="1" ht="12.75" x14ac:dyDescent="0.2"/>
    <row r="2598" s="1" customFormat="1" ht="12.75" x14ac:dyDescent="0.2"/>
    <row r="2599" s="1" customFormat="1" ht="12.75" x14ac:dyDescent="0.2"/>
    <row r="2600" s="1" customFormat="1" ht="12.75" x14ac:dyDescent="0.2"/>
    <row r="2601" s="1" customFormat="1" ht="12.75" x14ac:dyDescent="0.2"/>
    <row r="2602" s="1" customFormat="1" ht="12.75" x14ac:dyDescent="0.2"/>
    <row r="2603" s="1" customFormat="1" ht="12.75" x14ac:dyDescent="0.2"/>
    <row r="2604" s="1" customFormat="1" ht="12.75" x14ac:dyDescent="0.2"/>
    <row r="2605" s="1" customFormat="1" ht="12.75" x14ac:dyDescent="0.2"/>
    <row r="2606" s="1" customFormat="1" ht="12.75" x14ac:dyDescent="0.2"/>
    <row r="2607" s="1" customFormat="1" ht="12.75" x14ac:dyDescent="0.2"/>
    <row r="2608" s="1" customFormat="1" ht="12.75" x14ac:dyDescent="0.2"/>
    <row r="2609" s="1" customFormat="1" ht="12.75" x14ac:dyDescent="0.2"/>
    <row r="2610" s="1" customFormat="1" ht="12.75" x14ac:dyDescent="0.2"/>
    <row r="2611" s="1" customFormat="1" ht="12.75" x14ac:dyDescent="0.2"/>
    <row r="2612" s="1" customFormat="1" ht="12.75" x14ac:dyDescent="0.2"/>
    <row r="2613" s="1" customFormat="1" ht="12.75" x14ac:dyDescent="0.2"/>
    <row r="2614" s="1" customFormat="1" ht="12.75" x14ac:dyDescent="0.2"/>
    <row r="2615" s="1" customFormat="1" ht="12.75" x14ac:dyDescent="0.2"/>
    <row r="2616" s="1" customFormat="1" ht="12.75" x14ac:dyDescent="0.2"/>
    <row r="2617" s="1" customFormat="1" ht="12.75" x14ac:dyDescent="0.2"/>
    <row r="2618" s="1" customFormat="1" ht="12.75" x14ac:dyDescent="0.2"/>
    <row r="2619" s="1" customFormat="1" ht="12.75" x14ac:dyDescent="0.2"/>
    <row r="2620" s="1" customFormat="1" ht="12.75" x14ac:dyDescent="0.2"/>
    <row r="2621" s="1" customFormat="1" ht="12.75" x14ac:dyDescent="0.2"/>
    <row r="2622" s="1" customFormat="1" ht="12.75" x14ac:dyDescent="0.2"/>
    <row r="2623" s="1" customFormat="1" ht="12.75" x14ac:dyDescent="0.2"/>
    <row r="2624" s="1" customFormat="1" ht="12.75" x14ac:dyDescent="0.2"/>
    <row r="2625" s="1" customFormat="1" ht="12.75" x14ac:dyDescent="0.2"/>
    <row r="2626" s="1" customFormat="1" ht="12.75" x14ac:dyDescent="0.2"/>
    <row r="2627" s="1" customFormat="1" ht="12.75" x14ac:dyDescent="0.2"/>
    <row r="2628" s="1" customFormat="1" ht="12.75" x14ac:dyDescent="0.2"/>
    <row r="2629" s="1" customFormat="1" ht="12.75" x14ac:dyDescent="0.2"/>
    <row r="2630" s="1" customFormat="1" ht="12.75" x14ac:dyDescent="0.2"/>
    <row r="2631" s="1" customFormat="1" ht="12.75" x14ac:dyDescent="0.2"/>
    <row r="2632" s="1" customFormat="1" ht="12.75" x14ac:dyDescent="0.2"/>
    <row r="2633" s="1" customFormat="1" ht="12.75" x14ac:dyDescent="0.2"/>
    <row r="2634" s="1" customFormat="1" ht="12.75" x14ac:dyDescent="0.2"/>
    <row r="2635" s="1" customFormat="1" ht="12.75" x14ac:dyDescent="0.2"/>
    <row r="2636" s="1" customFormat="1" ht="12.75" x14ac:dyDescent="0.2"/>
    <row r="2637" s="1" customFormat="1" ht="12.75" x14ac:dyDescent="0.2"/>
    <row r="2638" s="1" customFormat="1" ht="12.75" x14ac:dyDescent="0.2"/>
    <row r="2639" s="1" customFormat="1" ht="12.75" x14ac:dyDescent="0.2"/>
    <row r="2640" s="1" customFormat="1" ht="12.75" x14ac:dyDescent="0.2"/>
    <row r="2641" s="1" customFormat="1" ht="12.75" x14ac:dyDescent="0.2"/>
    <row r="2642" s="1" customFormat="1" ht="12.75" x14ac:dyDescent="0.2"/>
    <row r="2643" s="1" customFormat="1" ht="12.75" x14ac:dyDescent="0.2"/>
    <row r="2644" s="1" customFormat="1" ht="12.75" x14ac:dyDescent="0.2"/>
    <row r="2645" s="1" customFormat="1" ht="12.75" x14ac:dyDescent="0.2"/>
    <row r="2646" s="1" customFormat="1" ht="12.75" x14ac:dyDescent="0.2"/>
    <row r="2647" s="1" customFormat="1" ht="12.75" x14ac:dyDescent="0.2"/>
    <row r="2648" s="1" customFormat="1" ht="12.75" x14ac:dyDescent="0.2"/>
    <row r="2649" s="1" customFormat="1" ht="12.75" x14ac:dyDescent="0.2"/>
    <row r="2650" s="1" customFormat="1" ht="12.75" x14ac:dyDescent="0.2"/>
    <row r="2651" s="1" customFormat="1" ht="12.75" x14ac:dyDescent="0.2"/>
    <row r="2652" s="1" customFormat="1" ht="12.75" x14ac:dyDescent="0.2"/>
    <row r="2653" s="1" customFormat="1" ht="12.75" x14ac:dyDescent="0.2"/>
    <row r="2654" s="1" customFormat="1" ht="12.75" x14ac:dyDescent="0.2"/>
    <row r="2655" s="1" customFormat="1" ht="12.75" x14ac:dyDescent="0.2"/>
    <row r="2656" s="1" customFormat="1" ht="12.75" x14ac:dyDescent="0.2"/>
    <row r="2657" s="1" customFormat="1" ht="12.75" x14ac:dyDescent="0.2"/>
    <row r="2658" s="1" customFormat="1" ht="12.75" x14ac:dyDescent="0.2"/>
    <row r="2659" s="1" customFormat="1" ht="12.75" x14ac:dyDescent="0.2"/>
    <row r="2660" s="1" customFormat="1" ht="12.75" x14ac:dyDescent="0.2"/>
    <row r="2661" s="1" customFormat="1" ht="12.75" x14ac:dyDescent="0.2"/>
    <row r="2662" s="1" customFormat="1" ht="12.75" x14ac:dyDescent="0.2"/>
    <row r="2663" s="1" customFormat="1" ht="12.75" x14ac:dyDescent="0.2"/>
    <row r="2664" s="1" customFormat="1" ht="12.75" x14ac:dyDescent="0.2"/>
    <row r="2665" s="1" customFormat="1" ht="12.75" x14ac:dyDescent="0.2"/>
    <row r="2666" s="1" customFormat="1" ht="12.75" x14ac:dyDescent="0.2"/>
    <row r="2667" s="1" customFormat="1" ht="12.75" x14ac:dyDescent="0.2"/>
    <row r="2668" s="1" customFormat="1" ht="12.75" x14ac:dyDescent="0.2"/>
    <row r="2669" s="1" customFormat="1" ht="12.75" x14ac:dyDescent="0.2"/>
    <row r="2670" s="1" customFormat="1" ht="12.75" x14ac:dyDescent="0.2"/>
    <row r="2671" s="1" customFormat="1" ht="12.75" x14ac:dyDescent="0.2"/>
    <row r="2672" s="1" customFormat="1" ht="12.75" x14ac:dyDescent="0.2"/>
    <row r="2673" s="1" customFormat="1" ht="12.75" x14ac:dyDescent="0.2"/>
    <row r="2674" s="1" customFormat="1" ht="12.75" x14ac:dyDescent="0.2"/>
    <row r="2675" s="1" customFormat="1" ht="12.75" x14ac:dyDescent="0.2"/>
    <row r="2676" s="1" customFormat="1" ht="12.75" x14ac:dyDescent="0.2"/>
    <row r="2677" s="1" customFormat="1" ht="12.75" x14ac:dyDescent="0.2"/>
    <row r="2678" s="1" customFormat="1" ht="12.75" x14ac:dyDescent="0.2"/>
    <row r="2679" s="1" customFormat="1" ht="12.75" x14ac:dyDescent="0.2"/>
    <row r="2680" s="1" customFormat="1" ht="12.75" x14ac:dyDescent="0.2"/>
    <row r="2681" s="1" customFormat="1" ht="12.75" x14ac:dyDescent="0.2"/>
    <row r="2682" s="1" customFormat="1" ht="12.75" x14ac:dyDescent="0.2"/>
    <row r="2683" s="1" customFormat="1" ht="12.75" x14ac:dyDescent="0.2"/>
    <row r="2684" s="1" customFormat="1" ht="12.75" x14ac:dyDescent="0.2"/>
    <row r="2685" s="1" customFormat="1" ht="12.75" x14ac:dyDescent="0.2"/>
    <row r="2686" s="1" customFormat="1" ht="12.75" x14ac:dyDescent="0.2"/>
    <row r="2687" s="1" customFormat="1" ht="12.75" x14ac:dyDescent="0.2"/>
    <row r="2688" s="1" customFormat="1" ht="12.75" x14ac:dyDescent="0.2"/>
    <row r="2689" s="1" customFormat="1" ht="12.75" x14ac:dyDescent="0.2"/>
    <row r="2690" s="1" customFormat="1" ht="12.75" x14ac:dyDescent="0.2"/>
    <row r="2691" s="1" customFormat="1" ht="12.75" x14ac:dyDescent="0.2"/>
    <row r="2692" s="1" customFormat="1" ht="12.75" x14ac:dyDescent="0.2"/>
    <row r="2693" s="1" customFormat="1" ht="12.75" x14ac:dyDescent="0.2"/>
    <row r="2694" s="1" customFormat="1" ht="12.75" x14ac:dyDescent="0.2"/>
    <row r="2695" s="1" customFormat="1" ht="12.75" x14ac:dyDescent="0.2"/>
    <row r="2696" s="1" customFormat="1" ht="12.75" x14ac:dyDescent="0.2"/>
    <row r="2697" s="1" customFormat="1" ht="12.75" x14ac:dyDescent="0.2"/>
    <row r="2698" s="1" customFormat="1" ht="12.75" x14ac:dyDescent="0.2"/>
    <row r="2699" s="1" customFormat="1" ht="12.75" x14ac:dyDescent="0.2"/>
    <row r="2700" s="1" customFormat="1" ht="12.75" x14ac:dyDescent="0.2"/>
    <row r="2701" s="1" customFormat="1" ht="12.75" x14ac:dyDescent="0.2"/>
    <row r="2702" s="1" customFormat="1" ht="12.75" x14ac:dyDescent="0.2"/>
    <row r="2703" s="1" customFormat="1" ht="12.75" x14ac:dyDescent="0.2"/>
    <row r="2704" s="1" customFormat="1" ht="12.75" x14ac:dyDescent="0.2"/>
    <row r="2705" s="1" customFormat="1" ht="12.75" x14ac:dyDescent="0.2"/>
    <row r="2706" s="1" customFormat="1" ht="12.75" x14ac:dyDescent="0.2"/>
    <row r="2707" s="1" customFormat="1" ht="12.75" x14ac:dyDescent="0.2"/>
    <row r="2708" s="1" customFormat="1" ht="12.75" x14ac:dyDescent="0.2"/>
    <row r="2709" s="1" customFormat="1" ht="12.75" x14ac:dyDescent="0.2"/>
    <row r="2710" s="1" customFormat="1" ht="12.75" x14ac:dyDescent="0.2"/>
    <row r="2711" s="1" customFormat="1" ht="12.75" x14ac:dyDescent="0.2"/>
    <row r="2712" s="1" customFormat="1" ht="12.75" x14ac:dyDescent="0.2"/>
    <row r="2713" s="1" customFormat="1" ht="12.75" x14ac:dyDescent="0.2"/>
    <row r="2714" s="1" customFormat="1" ht="12.75" x14ac:dyDescent="0.2"/>
    <row r="2715" s="1" customFormat="1" ht="12.75" x14ac:dyDescent="0.2"/>
    <row r="2716" s="1" customFormat="1" ht="12.75" x14ac:dyDescent="0.2"/>
    <row r="2717" s="1" customFormat="1" ht="12.75" x14ac:dyDescent="0.2"/>
    <row r="2718" s="1" customFormat="1" ht="12.75" x14ac:dyDescent="0.2"/>
    <row r="2719" s="1" customFormat="1" ht="12.75" x14ac:dyDescent="0.2"/>
    <row r="2720" s="1" customFormat="1" ht="12.75" x14ac:dyDescent="0.2"/>
    <row r="2721" s="1" customFormat="1" ht="12.75" x14ac:dyDescent="0.2"/>
    <row r="2722" s="1" customFormat="1" ht="12.75" x14ac:dyDescent="0.2"/>
    <row r="2723" s="1" customFormat="1" ht="12.75" x14ac:dyDescent="0.2"/>
    <row r="2724" s="1" customFormat="1" ht="12.75" x14ac:dyDescent="0.2"/>
    <row r="2725" s="1" customFormat="1" ht="12.75" x14ac:dyDescent="0.2"/>
    <row r="2726" s="1" customFormat="1" ht="12.75" x14ac:dyDescent="0.2"/>
    <row r="2727" s="1" customFormat="1" ht="12.75" x14ac:dyDescent="0.2"/>
    <row r="2728" s="1" customFormat="1" ht="12.75" x14ac:dyDescent="0.2"/>
    <row r="2729" s="1" customFormat="1" ht="12.75" x14ac:dyDescent="0.2"/>
    <row r="2730" s="1" customFormat="1" ht="12.75" x14ac:dyDescent="0.2"/>
    <row r="2731" s="1" customFormat="1" ht="12.75" x14ac:dyDescent="0.2"/>
    <row r="2732" s="1" customFormat="1" ht="12.75" x14ac:dyDescent="0.2"/>
    <row r="2733" s="1" customFormat="1" ht="12.75" x14ac:dyDescent="0.2"/>
    <row r="2734" s="1" customFormat="1" ht="12.75" x14ac:dyDescent="0.2"/>
    <row r="2735" s="1" customFormat="1" ht="12.75" x14ac:dyDescent="0.2"/>
    <row r="2736" s="1" customFormat="1" ht="12.75" x14ac:dyDescent="0.2"/>
    <row r="2737" s="1" customFormat="1" ht="12.75" x14ac:dyDescent="0.2"/>
    <row r="2738" s="1" customFormat="1" ht="12.75" x14ac:dyDescent="0.2"/>
    <row r="2739" s="1" customFormat="1" ht="12.75" x14ac:dyDescent="0.2"/>
    <row r="2740" s="1" customFormat="1" ht="12.75" x14ac:dyDescent="0.2"/>
    <row r="2741" s="1" customFormat="1" ht="12.75" x14ac:dyDescent="0.2"/>
    <row r="2742" s="1" customFormat="1" ht="12.75" x14ac:dyDescent="0.2"/>
    <row r="2743" s="1" customFormat="1" ht="12.75" x14ac:dyDescent="0.2"/>
    <row r="2744" s="1" customFormat="1" ht="12.75" x14ac:dyDescent="0.2"/>
    <row r="2745" s="1" customFormat="1" ht="12.75" x14ac:dyDescent="0.2"/>
    <row r="2746" s="1" customFormat="1" ht="12.75" x14ac:dyDescent="0.2"/>
    <row r="2747" s="1" customFormat="1" ht="12.75" x14ac:dyDescent="0.2"/>
    <row r="2748" s="1" customFormat="1" ht="12.75" x14ac:dyDescent="0.2"/>
    <row r="2749" s="1" customFormat="1" ht="12.75" x14ac:dyDescent="0.2"/>
    <row r="2750" s="1" customFormat="1" ht="12.75" x14ac:dyDescent="0.2"/>
    <row r="2751" s="1" customFormat="1" ht="12.75" x14ac:dyDescent="0.2"/>
    <row r="2752" s="1" customFormat="1" ht="12.75" x14ac:dyDescent="0.2"/>
    <row r="2753" s="1" customFormat="1" ht="12.75" x14ac:dyDescent="0.2"/>
    <row r="2754" s="1" customFormat="1" ht="12.75" x14ac:dyDescent="0.2"/>
    <row r="2755" s="1" customFormat="1" ht="12.75" x14ac:dyDescent="0.2"/>
    <row r="2756" s="1" customFormat="1" ht="12.75" x14ac:dyDescent="0.2"/>
    <row r="2757" s="1" customFormat="1" ht="12.75" x14ac:dyDescent="0.2"/>
    <row r="2758" s="1" customFormat="1" ht="12.75" x14ac:dyDescent="0.2"/>
    <row r="2759" s="1" customFormat="1" ht="12.75" x14ac:dyDescent="0.2"/>
    <row r="2760" s="1" customFormat="1" ht="12.75" x14ac:dyDescent="0.2"/>
    <row r="2761" s="1" customFormat="1" ht="12.75" x14ac:dyDescent="0.2"/>
    <row r="2762" s="1" customFormat="1" ht="12.75" x14ac:dyDescent="0.2"/>
    <row r="2763" s="1" customFormat="1" ht="12.75" x14ac:dyDescent="0.2"/>
    <row r="2764" s="1" customFormat="1" ht="12.75" x14ac:dyDescent="0.2"/>
    <row r="2765" s="1" customFormat="1" ht="12.75" x14ac:dyDescent="0.2"/>
    <row r="2766" s="1" customFormat="1" ht="12.75" x14ac:dyDescent="0.2"/>
    <row r="2767" s="1" customFormat="1" ht="12.75" x14ac:dyDescent="0.2"/>
    <row r="2768" s="1" customFormat="1" ht="12.75" x14ac:dyDescent="0.2"/>
    <row r="2769" s="1" customFormat="1" ht="12.75" x14ac:dyDescent="0.2"/>
    <row r="2770" s="1" customFormat="1" ht="12.75" x14ac:dyDescent="0.2"/>
    <row r="2771" s="1" customFormat="1" ht="12.75" x14ac:dyDescent="0.2"/>
    <row r="2772" s="1" customFormat="1" ht="12.75" x14ac:dyDescent="0.2"/>
    <row r="2773" s="1" customFormat="1" ht="12.75" x14ac:dyDescent="0.2"/>
    <row r="2774" s="1" customFormat="1" ht="12.75" x14ac:dyDescent="0.2"/>
    <row r="2775" s="1" customFormat="1" ht="12.75" x14ac:dyDescent="0.2"/>
    <row r="2776" s="1" customFormat="1" ht="12.75" x14ac:dyDescent="0.2"/>
    <row r="2777" s="1" customFormat="1" ht="12.75" x14ac:dyDescent="0.2"/>
    <row r="2778" s="1" customFormat="1" ht="12.75" x14ac:dyDescent="0.2"/>
    <row r="2779" s="1" customFormat="1" ht="12.75" x14ac:dyDescent="0.2"/>
    <row r="2780" s="1" customFormat="1" ht="12.75" x14ac:dyDescent="0.2"/>
    <row r="2781" s="1" customFormat="1" ht="12.75" x14ac:dyDescent="0.2"/>
    <row r="2782" s="1" customFormat="1" ht="12.75" x14ac:dyDescent="0.2"/>
    <row r="2783" s="1" customFormat="1" ht="12.75" x14ac:dyDescent="0.2"/>
    <row r="2784" s="1" customFormat="1" ht="12.75" x14ac:dyDescent="0.2"/>
    <row r="2785" s="1" customFormat="1" ht="12.75" x14ac:dyDescent="0.2"/>
    <row r="2786" s="1" customFormat="1" ht="12.75" x14ac:dyDescent="0.2"/>
    <row r="2787" s="1" customFormat="1" ht="12.75" x14ac:dyDescent="0.2"/>
    <row r="2788" s="1" customFormat="1" ht="12.75" x14ac:dyDescent="0.2"/>
    <row r="2789" s="1" customFormat="1" ht="12.75" x14ac:dyDescent="0.2"/>
    <row r="2790" s="1" customFormat="1" ht="12.75" x14ac:dyDescent="0.2"/>
    <row r="2791" s="1" customFormat="1" ht="12.75" x14ac:dyDescent="0.2"/>
    <row r="2792" s="1" customFormat="1" ht="12.75" x14ac:dyDescent="0.2"/>
    <row r="2793" s="1" customFormat="1" ht="12.75" x14ac:dyDescent="0.2"/>
    <row r="2794" s="1" customFormat="1" ht="12.75" x14ac:dyDescent="0.2"/>
    <row r="2795" s="1" customFormat="1" ht="12.75" x14ac:dyDescent="0.2"/>
    <row r="2796" s="1" customFormat="1" ht="12.75" x14ac:dyDescent="0.2"/>
    <row r="2797" s="1" customFormat="1" ht="12.75" x14ac:dyDescent="0.2"/>
    <row r="2798" s="1" customFormat="1" ht="12.75" x14ac:dyDescent="0.2"/>
    <row r="2799" s="1" customFormat="1" ht="12.75" x14ac:dyDescent="0.2"/>
    <row r="2800" s="1" customFormat="1" ht="12.75" x14ac:dyDescent="0.2"/>
    <row r="2801" s="1" customFormat="1" ht="12.75" x14ac:dyDescent="0.2"/>
    <row r="2802" s="1" customFormat="1" ht="12.75" x14ac:dyDescent="0.2"/>
    <row r="2803" s="1" customFormat="1" ht="12.75" x14ac:dyDescent="0.2"/>
    <row r="2804" s="1" customFormat="1" ht="12.75" x14ac:dyDescent="0.2"/>
    <row r="2805" s="1" customFormat="1" ht="12.75" x14ac:dyDescent="0.2"/>
    <row r="2806" s="1" customFormat="1" ht="12.75" x14ac:dyDescent="0.2"/>
    <row r="2807" s="1" customFormat="1" ht="12.75" x14ac:dyDescent="0.2"/>
    <row r="2808" s="1" customFormat="1" ht="12.75" x14ac:dyDescent="0.2"/>
    <row r="2809" s="1" customFormat="1" ht="12.75" x14ac:dyDescent="0.2"/>
    <row r="2810" s="1" customFormat="1" ht="12.75" x14ac:dyDescent="0.2"/>
    <row r="2811" s="1" customFormat="1" ht="12.75" x14ac:dyDescent="0.2"/>
    <row r="2812" s="1" customFormat="1" ht="12.75" x14ac:dyDescent="0.2"/>
    <row r="2813" s="1" customFormat="1" ht="12.75" x14ac:dyDescent="0.2"/>
    <row r="2814" s="1" customFormat="1" ht="12.75" x14ac:dyDescent="0.2"/>
    <row r="2815" s="1" customFormat="1" ht="12.75" x14ac:dyDescent="0.2"/>
    <row r="2816" s="1" customFormat="1" ht="12.75" x14ac:dyDescent="0.2"/>
    <row r="2817" s="1" customFormat="1" ht="12.75" x14ac:dyDescent="0.2"/>
    <row r="2818" s="1" customFormat="1" ht="12.75" x14ac:dyDescent="0.2"/>
    <row r="2819" s="1" customFormat="1" ht="12.75" x14ac:dyDescent="0.2"/>
    <row r="2820" s="1" customFormat="1" ht="12.75" x14ac:dyDescent="0.2"/>
    <row r="2821" s="1" customFormat="1" ht="12.75" x14ac:dyDescent="0.2"/>
    <row r="2822" s="1" customFormat="1" ht="12.75" x14ac:dyDescent="0.2"/>
    <row r="2823" s="1" customFormat="1" ht="12.75" x14ac:dyDescent="0.2"/>
    <row r="2824" s="1" customFormat="1" ht="12.75" x14ac:dyDescent="0.2"/>
    <row r="2825" s="1" customFormat="1" ht="12.75" x14ac:dyDescent="0.2"/>
    <row r="2826" s="1" customFormat="1" ht="12.75" x14ac:dyDescent="0.2"/>
    <row r="2827" s="1" customFormat="1" ht="12.75" x14ac:dyDescent="0.2"/>
    <row r="2828" s="1" customFormat="1" ht="12.75" x14ac:dyDescent="0.2"/>
    <row r="2829" s="1" customFormat="1" ht="12.75" x14ac:dyDescent="0.2"/>
    <row r="2830" s="1" customFormat="1" ht="12.75" x14ac:dyDescent="0.2"/>
    <row r="2831" s="1" customFormat="1" ht="12.75" x14ac:dyDescent="0.2"/>
    <row r="2832" s="1" customFormat="1" ht="12.75" x14ac:dyDescent="0.2"/>
    <row r="2833" s="1" customFormat="1" ht="12.75" x14ac:dyDescent="0.2"/>
    <row r="2834" s="1" customFormat="1" ht="12.75" x14ac:dyDescent="0.2"/>
    <row r="2835" s="1" customFormat="1" ht="12.75" x14ac:dyDescent="0.2"/>
    <row r="2836" s="1" customFormat="1" ht="12.75" x14ac:dyDescent="0.2"/>
    <row r="2837" s="1" customFormat="1" ht="12.75" x14ac:dyDescent="0.2"/>
    <row r="2838" s="1" customFormat="1" ht="12.75" x14ac:dyDescent="0.2"/>
    <row r="2839" s="1" customFormat="1" ht="12.75" x14ac:dyDescent="0.2"/>
    <row r="2840" s="1" customFormat="1" ht="12.75" x14ac:dyDescent="0.2"/>
    <row r="2841" s="1" customFormat="1" ht="12.75" x14ac:dyDescent="0.2"/>
    <row r="2842" s="1" customFormat="1" ht="12.75" x14ac:dyDescent="0.2"/>
    <row r="2843" s="1" customFormat="1" ht="12.75" x14ac:dyDescent="0.2"/>
    <row r="2844" s="1" customFormat="1" ht="12.75" x14ac:dyDescent="0.2"/>
    <row r="2845" s="1" customFormat="1" ht="12.75" x14ac:dyDescent="0.2"/>
    <row r="2846" s="1" customFormat="1" ht="12.75" x14ac:dyDescent="0.2"/>
    <row r="2847" s="1" customFormat="1" ht="12.75" x14ac:dyDescent="0.2"/>
    <row r="2848" s="1" customFormat="1" ht="12.75" x14ac:dyDescent="0.2"/>
    <row r="2849" s="1" customFormat="1" ht="12.75" x14ac:dyDescent="0.2"/>
    <row r="2850" s="1" customFormat="1" ht="12.75" x14ac:dyDescent="0.2"/>
    <row r="2851" s="1" customFormat="1" ht="12.75" x14ac:dyDescent="0.2"/>
    <row r="2852" s="1" customFormat="1" ht="12.75" x14ac:dyDescent="0.2"/>
    <row r="2853" s="1" customFormat="1" ht="12.75" x14ac:dyDescent="0.2"/>
    <row r="2854" s="1" customFormat="1" ht="12.75" x14ac:dyDescent="0.2"/>
    <row r="2855" s="1" customFormat="1" ht="12.75" x14ac:dyDescent="0.2"/>
    <row r="2856" s="1" customFormat="1" ht="12.75" x14ac:dyDescent="0.2"/>
    <row r="2857" s="1" customFormat="1" ht="12.75" x14ac:dyDescent="0.2"/>
    <row r="2858" s="1" customFormat="1" ht="12.75" x14ac:dyDescent="0.2"/>
    <row r="2859" s="1" customFormat="1" ht="12.75" x14ac:dyDescent="0.2"/>
    <row r="2860" s="1" customFormat="1" ht="12.75" x14ac:dyDescent="0.2"/>
    <row r="2861" s="1" customFormat="1" ht="12.75" x14ac:dyDescent="0.2"/>
    <row r="2862" s="1" customFormat="1" ht="12.75" x14ac:dyDescent="0.2"/>
    <row r="2863" s="1" customFormat="1" ht="12.75" x14ac:dyDescent="0.2"/>
    <row r="2864" s="1" customFormat="1" ht="12.75" x14ac:dyDescent="0.2"/>
    <row r="2865" s="1" customFormat="1" ht="12.75" x14ac:dyDescent="0.2"/>
    <row r="2866" s="1" customFormat="1" ht="12.75" x14ac:dyDescent="0.2"/>
    <row r="2867" s="1" customFormat="1" ht="12.75" x14ac:dyDescent="0.2"/>
    <row r="2868" s="1" customFormat="1" ht="12.75" x14ac:dyDescent="0.2"/>
    <row r="2869" s="1" customFormat="1" ht="12.75" x14ac:dyDescent="0.2"/>
    <row r="2870" s="1" customFormat="1" ht="12.75" x14ac:dyDescent="0.2"/>
    <row r="2871" s="1" customFormat="1" ht="12.75" x14ac:dyDescent="0.2"/>
    <row r="2872" s="1" customFormat="1" ht="12.75" x14ac:dyDescent="0.2"/>
    <row r="2873" s="1" customFormat="1" ht="12.75" x14ac:dyDescent="0.2"/>
    <row r="2874" s="1" customFormat="1" ht="12.75" x14ac:dyDescent="0.2"/>
    <row r="2875" s="1" customFormat="1" ht="12.75" x14ac:dyDescent="0.2"/>
    <row r="2876" s="1" customFormat="1" ht="12.75" x14ac:dyDescent="0.2"/>
    <row r="2877" s="1" customFormat="1" ht="12.75" x14ac:dyDescent="0.2"/>
    <row r="2878" s="1" customFormat="1" ht="12.75" x14ac:dyDescent="0.2"/>
    <row r="2879" s="1" customFormat="1" ht="12.75" x14ac:dyDescent="0.2"/>
    <row r="2880" s="1" customFormat="1" ht="12.75" x14ac:dyDescent="0.2"/>
    <row r="2881" s="1" customFormat="1" ht="12.75" x14ac:dyDescent="0.2"/>
    <row r="2882" s="1" customFormat="1" ht="12.75" x14ac:dyDescent="0.2"/>
    <row r="2883" s="1" customFormat="1" ht="12.75" x14ac:dyDescent="0.2"/>
    <row r="2884" s="1" customFormat="1" ht="12.75" x14ac:dyDescent="0.2"/>
    <row r="2885" s="1" customFormat="1" ht="12.75" x14ac:dyDescent="0.2"/>
    <row r="2886" s="1" customFormat="1" ht="12.75" x14ac:dyDescent="0.2"/>
    <row r="2887" s="1" customFormat="1" ht="12.75" x14ac:dyDescent="0.2"/>
    <row r="2888" s="1" customFormat="1" ht="12.75" x14ac:dyDescent="0.2"/>
    <row r="2889" s="1" customFormat="1" ht="12.75" x14ac:dyDescent="0.2"/>
    <row r="2890" s="1" customFormat="1" ht="12.75" x14ac:dyDescent="0.2"/>
    <row r="2891" s="1" customFormat="1" ht="12.75" x14ac:dyDescent="0.2"/>
    <row r="2892" s="1" customFormat="1" ht="12.75" x14ac:dyDescent="0.2"/>
    <row r="2893" s="1" customFormat="1" ht="12.75" x14ac:dyDescent="0.2"/>
    <row r="2894" s="1" customFormat="1" ht="12.75" x14ac:dyDescent="0.2"/>
    <row r="2895" s="1" customFormat="1" ht="12.75" x14ac:dyDescent="0.2"/>
    <row r="2896" s="1" customFormat="1" ht="12.75" x14ac:dyDescent="0.2"/>
    <row r="2897" s="1" customFormat="1" ht="12.75" x14ac:dyDescent="0.2"/>
    <row r="2898" s="1" customFormat="1" ht="12.75" x14ac:dyDescent="0.2"/>
    <row r="2899" s="1" customFormat="1" ht="12.75" x14ac:dyDescent="0.2"/>
    <row r="2900" s="1" customFormat="1" ht="12.75" x14ac:dyDescent="0.2"/>
    <row r="2901" s="1" customFormat="1" ht="12.75" x14ac:dyDescent="0.2"/>
    <row r="2902" s="1" customFormat="1" ht="12.75" x14ac:dyDescent="0.2"/>
    <row r="2903" s="1" customFormat="1" ht="12.75" x14ac:dyDescent="0.2"/>
    <row r="2904" s="1" customFormat="1" ht="12.75" x14ac:dyDescent="0.2"/>
    <row r="2905" s="1" customFormat="1" ht="12.75" x14ac:dyDescent="0.2"/>
    <row r="2906" s="1" customFormat="1" ht="12.75" x14ac:dyDescent="0.2"/>
    <row r="2907" s="1" customFormat="1" ht="12.75" x14ac:dyDescent="0.2"/>
    <row r="2908" s="1" customFormat="1" ht="12.75" x14ac:dyDescent="0.2"/>
    <row r="2909" s="1" customFormat="1" ht="12.75" x14ac:dyDescent="0.2"/>
    <row r="2910" s="1" customFormat="1" ht="12.75" x14ac:dyDescent="0.2"/>
    <row r="2911" s="1" customFormat="1" ht="12.75" x14ac:dyDescent="0.2"/>
    <row r="2912" s="1" customFormat="1" ht="12.75" x14ac:dyDescent="0.2"/>
    <row r="2913" s="1" customFormat="1" ht="12.75" x14ac:dyDescent="0.2"/>
    <row r="2914" s="1" customFormat="1" ht="12.75" x14ac:dyDescent="0.2"/>
    <row r="2915" s="1" customFormat="1" ht="12.75" x14ac:dyDescent="0.2"/>
    <row r="2916" s="1" customFormat="1" ht="12.75" x14ac:dyDescent="0.2"/>
    <row r="2917" s="1" customFormat="1" ht="12.75" x14ac:dyDescent="0.2"/>
    <row r="2918" s="1" customFormat="1" ht="12.75" x14ac:dyDescent="0.2"/>
    <row r="2919" s="1" customFormat="1" ht="12.75" x14ac:dyDescent="0.2"/>
    <row r="2920" s="1" customFormat="1" ht="12.75" x14ac:dyDescent="0.2"/>
    <row r="2921" s="1" customFormat="1" ht="12.75" x14ac:dyDescent="0.2"/>
    <row r="2922" s="1" customFormat="1" ht="12.75" x14ac:dyDescent="0.2"/>
    <row r="2923" s="1" customFormat="1" ht="12.75" x14ac:dyDescent="0.2"/>
    <row r="2924" s="1" customFormat="1" ht="12.75" x14ac:dyDescent="0.2"/>
    <row r="2925" s="1" customFormat="1" ht="12.75" x14ac:dyDescent="0.2"/>
    <row r="2926" s="1" customFormat="1" ht="12.75" x14ac:dyDescent="0.2"/>
    <row r="2927" s="1" customFormat="1" ht="12.75" x14ac:dyDescent="0.2"/>
    <row r="2928" s="1" customFormat="1" ht="12.75" x14ac:dyDescent="0.2"/>
    <row r="2929" s="1" customFormat="1" ht="12.75" x14ac:dyDescent="0.2"/>
    <row r="2930" s="1" customFormat="1" ht="12.75" x14ac:dyDescent="0.2"/>
    <row r="2931" s="1" customFormat="1" ht="12.75" x14ac:dyDescent="0.2"/>
    <row r="2932" s="1" customFormat="1" ht="12.75" x14ac:dyDescent="0.2"/>
    <row r="2933" s="1" customFormat="1" ht="12.75" x14ac:dyDescent="0.2"/>
    <row r="2934" s="1" customFormat="1" ht="12.75" x14ac:dyDescent="0.2"/>
    <row r="2935" s="1" customFormat="1" ht="12.75" x14ac:dyDescent="0.2"/>
    <row r="2936" s="1" customFormat="1" ht="12.75" x14ac:dyDescent="0.2"/>
    <row r="2937" s="1" customFormat="1" ht="12.75" x14ac:dyDescent="0.2"/>
    <row r="2938" s="1" customFormat="1" ht="12.75" x14ac:dyDescent="0.2"/>
    <row r="2939" s="1" customFormat="1" ht="12.75" x14ac:dyDescent="0.2"/>
    <row r="2940" s="1" customFormat="1" ht="12.75" x14ac:dyDescent="0.2"/>
    <row r="2941" s="1" customFormat="1" ht="12.75" x14ac:dyDescent="0.2"/>
    <row r="2942" s="1" customFormat="1" ht="12.75" x14ac:dyDescent="0.2"/>
    <row r="2943" s="1" customFormat="1" ht="12.75" x14ac:dyDescent="0.2"/>
    <row r="2944" s="1" customFormat="1" ht="12.75" x14ac:dyDescent="0.2"/>
    <row r="2945" s="1" customFormat="1" ht="12.75" x14ac:dyDescent="0.2"/>
    <row r="2946" s="1" customFormat="1" ht="12.75" x14ac:dyDescent="0.2"/>
    <row r="2947" s="1" customFormat="1" ht="12.75" x14ac:dyDescent="0.2"/>
    <row r="2948" s="1" customFormat="1" ht="12.75" x14ac:dyDescent="0.2"/>
    <row r="2949" s="1" customFormat="1" ht="12.75" x14ac:dyDescent="0.2"/>
    <row r="2950" s="1" customFormat="1" ht="12.75" x14ac:dyDescent="0.2"/>
    <row r="2951" s="1" customFormat="1" ht="12.75" x14ac:dyDescent="0.2"/>
    <row r="2952" s="1" customFormat="1" ht="12.75" x14ac:dyDescent="0.2"/>
    <row r="2953" s="1" customFormat="1" ht="12.75" x14ac:dyDescent="0.2"/>
    <row r="2954" s="1" customFormat="1" ht="12.75" x14ac:dyDescent="0.2"/>
    <row r="2955" s="1" customFormat="1" ht="12.75" x14ac:dyDescent="0.2"/>
    <row r="2956" s="1" customFormat="1" ht="12.75" x14ac:dyDescent="0.2"/>
    <row r="2957" s="1" customFormat="1" ht="12.75" x14ac:dyDescent="0.2"/>
    <row r="2958" s="1" customFormat="1" ht="12.75" x14ac:dyDescent="0.2"/>
    <row r="2959" s="1" customFormat="1" ht="12.75" x14ac:dyDescent="0.2"/>
    <row r="2960" s="1" customFormat="1" ht="12.75" x14ac:dyDescent="0.2"/>
    <row r="2961" s="1" customFormat="1" ht="12.75" x14ac:dyDescent="0.2"/>
    <row r="2962" s="1" customFormat="1" ht="12.75" x14ac:dyDescent="0.2"/>
    <row r="2963" s="1" customFormat="1" ht="12.75" x14ac:dyDescent="0.2"/>
    <row r="2964" s="1" customFormat="1" ht="12.75" x14ac:dyDescent="0.2"/>
    <row r="2965" s="1" customFormat="1" ht="12.75" x14ac:dyDescent="0.2"/>
    <row r="2966" s="1" customFormat="1" ht="12.75" x14ac:dyDescent="0.2"/>
    <row r="2967" s="1" customFormat="1" ht="12.75" x14ac:dyDescent="0.2"/>
    <row r="2968" s="1" customFormat="1" ht="12.75" x14ac:dyDescent="0.2"/>
    <row r="2969" s="1" customFormat="1" ht="12.75" x14ac:dyDescent="0.2"/>
    <row r="2970" s="1" customFormat="1" ht="12.75" x14ac:dyDescent="0.2"/>
    <row r="2971" s="1" customFormat="1" ht="12.75" x14ac:dyDescent="0.2"/>
    <row r="2972" s="1" customFormat="1" ht="12.75" x14ac:dyDescent="0.2"/>
    <row r="2973" s="1" customFormat="1" ht="12.75" x14ac:dyDescent="0.2"/>
    <row r="2974" s="1" customFormat="1" ht="12.75" x14ac:dyDescent="0.2"/>
    <row r="2975" s="1" customFormat="1" ht="12.75" x14ac:dyDescent="0.2"/>
    <row r="2976" s="1" customFormat="1" ht="12.75" x14ac:dyDescent="0.2"/>
    <row r="2977" s="1" customFormat="1" ht="12.75" x14ac:dyDescent="0.2"/>
    <row r="2978" s="1" customFormat="1" ht="12.75" x14ac:dyDescent="0.2"/>
    <row r="2979" s="1" customFormat="1" ht="12.75" x14ac:dyDescent="0.2"/>
    <row r="2980" s="1" customFormat="1" ht="12.75" x14ac:dyDescent="0.2"/>
    <row r="2981" s="1" customFormat="1" ht="12.75" x14ac:dyDescent="0.2"/>
    <row r="2982" s="1" customFormat="1" ht="12.75" x14ac:dyDescent="0.2"/>
    <row r="2983" s="1" customFormat="1" ht="12.75" x14ac:dyDescent="0.2"/>
    <row r="2984" s="1" customFormat="1" ht="12.75" x14ac:dyDescent="0.2"/>
    <row r="2985" s="1" customFormat="1" ht="12.75" x14ac:dyDescent="0.2"/>
    <row r="2986" s="1" customFormat="1" ht="12.75" x14ac:dyDescent="0.2"/>
    <row r="2987" s="1" customFormat="1" ht="12.75" x14ac:dyDescent="0.2"/>
    <row r="2988" s="1" customFormat="1" ht="12.75" x14ac:dyDescent="0.2"/>
    <row r="2989" s="1" customFormat="1" ht="12.75" x14ac:dyDescent="0.2"/>
    <row r="2990" s="1" customFormat="1" ht="12.75" x14ac:dyDescent="0.2"/>
    <row r="2991" s="1" customFormat="1" ht="12.75" x14ac:dyDescent="0.2"/>
    <row r="2992" s="1" customFormat="1" ht="12.75" x14ac:dyDescent="0.2"/>
    <row r="2993" s="1" customFormat="1" ht="12.75" x14ac:dyDescent="0.2"/>
    <row r="2994" s="1" customFormat="1" ht="12.75" x14ac:dyDescent="0.2"/>
    <row r="2995" s="1" customFormat="1" ht="12.75" x14ac:dyDescent="0.2"/>
    <row r="2996" s="1" customFormat="1" ht="12.75" x14ac:dyDescent="0.2"/>
    <row r="2997" s="1" customFormat="1" ht="12.75" x14ac:dyDescent="0.2"/>
    <row r="2998" s="1" customFormat="1" ht="12.75" x14ac:dyDescent="0.2"/>
    <row r="2999" s="1" customFormat="1" ht="12.75" x14ac:dyDescent="0.2"/>
    <row r="3000" s="1" customFormat="1" ht="12.75" x14ac:dyDescent="0.2"/>
    <row r="3001" s="1" customFormat="1" ht="12.75" x14ac:dyDescent="0.2"/>
    <row r="3002" s="1" customFormat="1" ht="12.75" x14ac:dyDescent="0.2"/>
    <row r="3003" s="1" customFormat="1" ht="12.75" x14ac:dyDescent="0.2"/>
    <row r="3004" s="1" customFormat="1" ht="12.75" x14ac:dyDescent="0.2"/>
    <row r="3005" s="1" customFormat="1" ht="12.75" x14ac:dyDescent="0.2"/>
    <row r="3006" s="1" customFormat="1" ht="12.75" x14ac:dyDescent="0.2"/>
    <row r="3007" s="1" customFormat="1" ht="12.75" x14ac:dyDescent="0.2"/>
    <row r="3008" s="1" customFormat="1" ht="12.75" x14ac:dyDescent="0.2"/>
    <row r="3009" s="1" customFormat="1" ht="12.75" x14ac:dyDescent="0.2"/>
    <row r="3010" s="1" customFormat="1" ht="12.75" x14ac:dyDescent="0.2"/>
    <row r="3011" s="1" customFormat="1" ht="12.75" x14ac:dyDescent="0.2"/>
    <row r="3012" s="1" customFormat="1" ht="12.75" x14ac:dyDescent="0.2"/>
    <row r="3013" s="1" customFormat="1" ht="12.75" x14ac:dyDescent="0.2"/>
    <row r="3014" s="1" customFormat="1" ht="12.75" x14ac:dyDescent="0.2"/>
    <row r="3015" s="1" customFormat="1" ht="12.75" x14ac:dyDescent="0.2"/>
    <row r="3016" s="1" customFormat="1" ht="12.75" x14ac:dyDescent="0.2"/>
    <row r="3017" s="1" customFormat="1" ht="12.75" x14ac:dyDescent="0.2"/>
    <row r="3018" s="1" customFormat="1" ht="12.75" x14ac:dyDescent="0.2"/>
    <row r="3019" s="1" customFormat="1" ht="12.75" x14ac:dyDescent="0.2"/>
    <row r="3020" s="1" customFormat="1" ht="12.75" x14ac:dyDescent="0.2"/>
    <row r="3021" s="1" customFormat="1" ht="12.75" x14ac:dyDescent="0.2"/>
    <row r="3022" s="1" customFormat="1" ht="12.75" x14ac:dyDescent="0.2"/>
    <row r="3023" s="1" customFormat="1" ht="12.75" x14ac:dyDescent="0.2"/>
    <row r="3024" s="1" customFormat="1" ht="12.75" x14ac:dyDescent="0.2"/>
    <row r="3025" s="1" customFormat="1" ht="12.75" x14ac:dyDescent="0.2"/>
    <row r="3026" s="1" customFormat="1" ht="12.75" x14ac:dyDescent="0.2"/>
    <row r="3027" s="1" customFormat="1" ht="12.75" x14ac:dyDescent="0.2"/>
    <row r="3028" s="1" customFormat="1" ht="12.75" x14ac:dyDescent="0.2"/>
    <row r="3029" s="1" customFormat="1" ht="12.75" x14ac:dyDescent="0.2"/>
    <row r="3030" s="1" customFormat="1" ht="12.75" x14ac:dyDescent="0.2"/>
    <row r="3031" s="1" customFormat="1" ht="12.75" x14ac:dyDescent="0.2"/>
    <row r="3032" s="1" customFormat="1" ht="12.75" x14ac:dyDescent="0.2"/>
    <row r="3033" s="1" customFormat="1" ht="12.75" x14ac:dyDescent="0.2"/>
    <row r="3034" s="1" customFormat="1" ht="12.75" x14ac:dyDescent="0.2"/>
    <row r="3035" s="1" customFormat="1" ht="12.75" x14ac:dyDescent="0.2"/>
    <row r="3036" s="1" customFormat="1" ht="12.75" x14ac:dyDescent="0.2"/>
    <row r="3037" s="1" customFormat="1" ht="12.75" x14ac:dyDescent="0.2"/>
    <row r="3038" s="1" customFormat="1" ht="12.75" x14ac:dyDescent="0.2"/>
    <row r="3039" s="1" customFormat="1" ht="12.75" x14ac:dyDescent="0.2"/>
    <row r="3040" s="1" customFormat="1" ht="12.75" x14ac:dyDescent="0.2"/>
    <row r="3041" s="1" customFormat="1" ht="12.75" x14ac:dyDescent="0.2"/>
    <row r="3042" s="1" customFormat="1" ht="12.75" x14ac:dyDescent="0.2"/>
    <row r="3043" s="1" customFormat="1" ht="12.75" x14ac:dyDescent="0.2"/>
    <row r="3044" s="1" customFormat="1" ht="12.75" x14ac:dyDescent="0.2"/>
    <row r="3045" s="1" customFormat="1" ht="12.75" x14ac:dyDescent="0.2"/>
    <row r="3046" s="1" customFormat="1" ht="12.75" x14ac:dyDescent="0.2"/>
    <row r="3047" s="1" customFormat="1" ht="12.75" x14ac:dyDescent="0.2"/>
    <row r="3048" s="1" customFormat="1" ht="12.75" x14ac:dyDescent="0.2"/>
    <row r="3049" s="1" customFormat="1" ht="12.75" x14ac:dyDescent="0.2"/>
    <row r="3050" s="1" customFormat="1" ht="12.75" x14ac:dyDescent="0.2"/>
    <row r="3051" s="1" customFormat="1" ht="12.75" x14ac:dyDescent="0.2"/>
    <row r="3052" s="1" customFormat="1" ht="12.75" x14ac:dyDescent="0.2"/>
    <row r="3053" s="1" customFormat="1" ht="12.75" x14ac:dyDescent="0.2"/>
    <row r="3054" s="1" customFormat="1" ht="12.75" x14ac:dyDescent="0.2"/>
    <row r="3055" s="1" customFormat="1" ht="12.75" x14ac:dyDescent="0.2"/>
    <row r="3056" s="1" customFormat="1" ht="12.75" x14ac:dyDescent="0.2"/>
    <row r="3057" s="1" customFormat="1" ht="12.75" x14ac:dyDescent="0.2"/>
    <row r="3058" s="1" customFormat="1" ht="12.75" x14ac:dyDescent="0.2"/>
    <row r="3059" s="1" customFormat="1" ht="12.75" x14ac:dyDescent="0.2"/>
    <row r="3060" s="1" customFormat="1" ht="12.75" x14ac:dyDescent="0.2"/>
    <row r="3061" s="1" customFormat="1" ht="12.75" x14ac:dyDescent="0.2"/>
    <row r="3062" s="1" customFormat="1" ht="12.75" x14ac:dyDescent="0.2"/>
    <row r="3063" s="1" customFormat="1" ht="12.75" x14ac:dyDescent="0.2"/>
    <row r="3064" s="1" customFormat="1" ht="12.75" x14ac:dyDescent="0.2"/>
    <row r="3065" s="1" customFormat="1" ht="12.75" x14ac:dyDescent="0.2"/>
    <row r="3066" s="1" customFormat="1" ht="12.75" x14ac:dyDescent="0.2"/>
    <row r="3067" s="1" customFormat="1" ht="12.75" x14ac:dyDescent="0.2"/>
    <row r="3068" s="1" customFormat="1" ht="12.75" x14ac:dyDescent="0.2"/>
    <row r="3069" s="1" customFormat="1" ht="12.75" x14ac:dyDescent="0.2"/>
    <row r="3070" s="1" customFormat="1" ht="12.75" x14ac:dyDescent="0.2"/>
    <row r="3071" s="1" customFormat="1" ht="12.75" x14ac:dyDescent="0.2"/>
    <row r="3072" s="1" customFormat="1" ht="12.75" x14ac:dyDescent="0.2"/>
    <row r="3073" s="1" customFormat="1" ht="12.75" x14ac:dyDescent="0.2"/>
    <row r="3074" s="1" customFormat="1" ht="12.75" x14ac:dyDescent="0.2"/>
    <row r="3075" s="1" customFormat="1" ht="12.75" x14ac:dyDescent="0.2"/>
    <row r="3076" s="1" customFormat="1" ht="12.75" x14ac:dyDescent="0.2"/>
    <row r="3077" s="1" customFormat="1" ht="12.75" x14ac:dyDescent="0.2"/>
    <row r="3078" s="1" customFormat="1" ht="12.75" x14ac:dyDescent="0.2"/>
    <row r="3079" s="1" customFormat="1" ht="12.75" x14ac:dyDescent="0.2"/>
    <row r="3080" s="1" customFormat="1" ht="12.75" x14ac:dyDescent="0.2"/>
    <row r="3081" s="1" customFormat="1" ht="12.75" x14ac:dyDescent="0.2"/>
    <row r="3082" s="1" customFormat="1" ht="12.75" x14ac:dyDescent="0.2"/>
    <row r="3083" s="1" customFormat="1" ht="12.75" x14ac:dyDescent="0.2"/>
    <row r="3084" s="1" customFormat="1" ht="12.75" x14ac:dyDescent="0.2"/>
    <row r="3085" s="1" customFormat="1" ht="12.75" x14ac:dyDescent="0.2"/>
    <row r="3086" s="1" customFormat="1" ht="12.75" x14ac:dyDescent="0.2"/>
    <row r="3087" s="1" customFormat="1" ht="12.75" x14ac:dyDescent="0.2"/>
    <row r="3088" s="1" customFormat="1" ht="12.75" x14ac:dyDescent="0.2"/>
    <row r="3089" s="1" customFormat="1" ht="12.75" x14ac:dyDescent="0.2"/>
    <row r="3090" s="1" customFormat="1" ht="12.75" x14ac:dyDescent="0.2"/>
    <row r="3091" s="1" customFormat="1" ht="12.75" x14ac:dyDescent="0.2"/>
    <row r="3092" s="1" customFormat="1" ht="12.75" x14ac:dyDescent="0.2"/>
    <row r="3093" s="1" customFormat="1" ht="12.75" x14ac:dyDescent="0.2"/>
    <row r="3094" s="1" customFormat="1" ht="12.75" x14ac:dyDescent="0.2"/>
    <row r="3095" s="1" customFormat="1" ht="12.75" x14ac:dyDescent="0.2"/>
    <row r="3096" s="1" customFormat="1" ht="12.75" x14ac:dyDescent="0.2"/>
    <row r="3097" s="1" customFormat="1" ht="12.75" x14ac:dyDescent="0.2"/>
    <row r="3098" s="1" customFormat="1" ht="12.75" x14ac:dyDescent="0.2"/>
    <row r="3099" s="1" customFormat="1" ht="12.75" x14ac:dyDescent="0.2"/>
    <row r="3100" s="1" customFormat="1" ht="12.75" x14ac:dyDescent="0.2"/>
    <row r="3101" s="1" customFormat="1" ht="12.75" x14ac:dyDescent="0.2"/>
    <row r="3102" s="1" customFormat="1" ht="12.75" x14ac:dyDescent="0.2"/>
    <row r="3103" s="1" customFormat="1" ht="12.75" x14ac:dyDescent="0.2"/>
    <row r="3104" s="1" customFormat="1" ht="12.75" x14ac:dyDescent="0.2"/>
    <row r="3105" s="1" customFormat="1" ht="12.75" x14ac:dyDescent="0.2"/>
    <row r="3106" s="1" customFormat="1" ht="12.75" x14ac:dyDescent="0.2"/>
    <row r="3107" s="1" customFormat="1" ht="12.75" x14ac:dyDescent="0.2"/>
    <row r="3108" s="1" customFormat="1" ht="12.75" x14ac:dyDescent="0.2"/>
    <row r="3109" s="1" customFormat="1" ht="12.75" x14ac:dyDescent="0.2"/>
    <row r="3110" s="1" customFormat="1" ht="12.75" x14ac:dyDescent="0.2"/>
    <row r="3111" s="1" customFormat="1" ht="12.75" x14ac:dyDescent="0.2"/>
    <row r="3112" s="1" customFormat="1" ht="12.75" x14ac:dyDescent="0.2"/>
    <row r="3113" s="1" customFormat="1" ht="12.75" x14ac:dyDescent="0.2"/>
    <row r="3114" s="1" customFormat="1" ht="12.75" x14ac:dyDescent="0.2"/>
    <row r="3115" s="1" customFormat="1" ht="12.75" x14ac:dyDescent="0.2"/>
    <row r="3116" s="1" customFormat="1" ht="12.75" x14ac:dyDescent="0.2"/>
    <row r="3117" s="1" customFormat="1" ht="12.75" x14ac:dyDescent="0.2"/>
    <row r="3118" s="1" customFormat="1" ht="12.75" x14ac:dyDescent="0.2"/>
    <row r="3119" s="1" customFormat="1" ht="12.75" x14ac:dyDescent="0.2"/>
    <row r="3120" s="1" customFormat="1" ht="12.75" x14ac:dyDescent="0.2"/>
    <row r="3121" s="1" customFormat="1" ht="12.75" x14ac:dyDescent="0.2"/>
    <row r="3122" s="1" customFormat="1" ht="12.75" x14ac:dyDescent="0.2"/>
    <row r="3123" s="1" customFormat="1" ht="12.75" x14ac:dyDescent="0.2"/>
    <row r="3124" s="1" customFormat="1" ht="12.75" x14ac:dyDescent="0.2"/>
    <row r="3125" s="1" customFormat="1" ht="12.75" x14ac:dyDescent="0.2"/>
    <row r="3126" s="1" customFormat="1" ht="12.75" x14ac:dyDescent="0.2"/>
    <row r="3127" s="1" customFormat="1" ht="12.75" x14ac:dyDescent="0.2"/>
    <row r="3128" s="1" customFormat="1" ht="12.75" x14ac:dyDescent="0.2"/>
    <row r="3129" s="1" customFormat="1" ht="12.75" x14ac:dyDescent="0.2"/>
    <row r="3130" s="1" customFormat="1" ht="12.75" x14ac:dyDescent="0.2"/>
    <row r="3131" s="1" customFormat="1" ht="12.75" x14ac:dyDescent="0.2"/>
    <row r="3132" s="1" customFormat="1" ht="12.75" x14ac:dyDescent="0.2"/>
    <row r="3133" s="1" customFormat="1" ht="12.75" x14ac:dyDescent="0.2"/>
    <row r="3134" s="1" customFormat="1" ht="12.75" x14ac:dyDescent="0.2"/>
    <row r="3135" s="1" customFormat="1" ht="12.75" x14ac:dyDescent="0.2"/>
    <row r="3136" s="1" customFormat="1" ht="12.75" x14ac:dyDescent="0.2"/>
    <row r="3137" s="1" customFormat="1" ht="12.75" x14ac:dyDescent="0.2"/>
    <row r="3138" s="1" customFormat="1" ht="12.75" x14ac:dyDescent="0.2"/>
    <row r="3139" s="1" customFormat="1" ht="12.75" x14ac:dyDescent="0.2"/>
    <row r="3140" s="1" customFormat="1" ht="12.75" x14ac:dyDescent="0.2"/>
    <row r="3141" s="1" customFormat="1" ht="12.75" x14ac:dyDescent="0.2"/>
    <row r="3142" s="1" customFormat="1" ht="12.75" x14ac:dyDescent="0.2"/>
    <row r="3143" s="1" customFormat="1" ht="12.75" x14ac:dyDescent="0.2"/>
    <row r="3144" s="1" customFormat="1" ht="12.75" x14ac:dyDescent="0.2"/>
    <row r="3145" s="1" customFormat="1" ht="12.75" x14ac:dyDescent="0.2"/>
    <row r="3146" s="1" customFormat="1" ht="12.75" x14ac:dyDescent="0.2"/>
    <row r="3147" s="1" customFormat="1" ht="12.75" x14ac:dyDescent="0.2"/>
    <row r="3148" s="1" customFormat="1" ht="12.75" x14ac:dyDescent="0.2"/>
    <row r="3149" s="1" customFormat="1" ht="12.75" x14ac:dyDescent="0.2"/>
    <row r="3150" s="1" customFormat="1" ht="12.75" x14ac:dyDescent="0.2"/>
    <row r="3151" s="1" customFormat="1" ht="12.75" x14ac:dyDescent="0.2"/>
    <row r="3152" s="1" customFormat="1" ht="12.75" x14ac:dyDescent="0.2"/>
    <row r="3153" s="1" customFormat="1" ht="12.75" x14ac:dyDescent="0.2"/>
    <row r="3154" s="1" customFormat="1" ht="12.75" x14ac:dyDescent="0.2"/>
    <row r="3155" s="1" customFormat="1" ht="12.75" x14ac:dyDescent="0.2"/>
    <row r="3156" s="1" customFormat="1" ht="12.75" x14ac:dyDescent="0.2"/>
    <row r="3157" s="1" customFormat="1" ht="12.75" x14ac:dyDescent="0.2"/>
    <row r="3158" s="1" customFormat="1" ht="12.75" x14ac:dyDescent="0.2"/>
    <row r="3159" s="1" customFormat="1" ht="12.75" x14ac:dyDescent="0.2"/>
    <row r="3160" s="1" customFormat="1" ht="12.75" x14ac:dyDescent="0.2"/>
    <row r="3161" s="1" customFormat="1" ht="12.75" x14ac:dyDescent="0.2"/>
    <row r="3162" s="1" customFormat="1" ht="12.75" x14ac:dyDescent="0.2"/>
    <row r="3163" s="1" customFormat="1" ht="12.75" x14ac:dyDescent="0.2"/>
    <row r="3164" s="1" customFormat="1" ht="12.75" x14ac:dyDescent="0.2"/>
    <row r="3165" s="1" customFormat="1" ht="12.75" x14ac:dyDescent="0.2"/>
    <row r="3166" s="1" customFormat="1" ht="12.75" x14ac:dyDescent="0.2"/>
    <row r="3167" s="1" customFormat="1" ht="12.75" x14ac:dyDescent="0.2"/>
    <row r="3168" s="1" customFormat="1" ht="12.75" x14ac:dyDescent="0.2"/>
    <row r="3169" s="1" customFormat="1" ht="12.75" x14ac:dyDescent="0.2"/>
    <row r="3170" s="1" customFormat="1" ht="12.75" x14ac:dyDescent="0.2"/>
    <row r="3171" s="1" customFormat="1" ht="12.75" x14ac:dyDescent="0.2"/>
    <row r="3172" s="1" customFormat="1" ht="12.75" x14ac:dyDescent="0.2"/>
    <row r="3173" s="1" customFormat="1" ht="12.75" x14ac:dyDescent="0.2"/>
    <row r="3174" s="1" customFormat="1" ht="12.75" x14ac:dyDescent="0.2"/>
    <row r="3175" s="1" customFormat="1" ht="12.75" x14ac:dyDescent="0.2"/>
    <row r="3176" s="1" customFormat="1" ht="12.75" x14ac:dyDescent="0.2"/>
    <row r="3177" s="1" customFormat="1" ht="12.75" x14ac:dyDescent="0.2"/>
    <row r="3178" s="1" customFormat="1" ht="12.75" x14ac:dyDescent="0.2"/>
    <row r="3179" s="1" customFormat="1" ht="12.75" x14ac:dyDescent="0.2"/>
    <row r="3180" s="1" customFormat="1" ht="12.75" x14ac:dyDescent="0.2"/>
    <row r="3181" s="1" customFormat="1" ht="12.75" x14ac:dyDescent="0.2"/>
    <row r="3182" s="1" customFormat="1" ht="12.75" x14ac:dyDescent="0.2"/>
    <row r="3183" s="1" customFormat="1" ht="12.75" x14ac:dyDescent="0.2"/>
    <row r="3184" s="1" customFormat="1" ht="12.75" x14ac:dyDescent="0.2"/>
    <row r="3185" s="1" customFormat="1" ht="12.75" x14ac:dyDescent="0.2"/>
    <row r="3186" s="1" customFormat="1" ht="12.75" x14ac:dyDescent="0.2"/>
    <row r="3187" s="1" customFormat="1" ht="12.75" x14ac:dyDescent="0.2"/>
    <row r="3188" s="1" customFormat="1" ht="12.75" x14ac:dyDescent="0.2"/>
    <row r="3189" s="1" customFormat="1" ht="12.75" x14ac:dyDescent="0.2"/>
    <row r="3190" s="1" customFormat="1" ht="12.75" x14ac:dyDescent="0.2"/>
    <row r="3191" s="1" customFormat="1" ht="12.75" x14ac:dyDescent="0.2"/>
    <row r="3192" s="1" customFormat="1" ht="12.75" x14ac:dyDescent="0.2"/>
    <row r="3193" s="1" customFormat="1" ht="12.75" x14ac:dyDescent="0.2"/>
    <row r="3194" s="1" customFormat="1" ht="12.75" x14ac:dyDescent="0.2"/>
    <row r="3195" s="1" customFormat="1" ht="12.75" x14ac:dyDescent="0.2"/>
    <row r="3196" s="1" customFormat="1" ht="12.75" x14ac:dyDescent="0.2"/>
    <row r="3197" s="1" customFormat="1" ht="12.75" x14ac:dyDescent="0.2"/>
    <row r="3198" s="1" customFormat="1" ht="12.75" x14ac:dyDescent="0.2"/>
    <row r="3199" s="1" customFormat="1" ht="12.75" x14ac:dyDescent="0.2"/>
    <row r="3200" s="1" customFormat="1" ht="12.75" x14ac:dyDescent="0.2"/>
    <row r="3201" s="1" customFormat="1" ht="12.75" x14ac:dyDescent="0.2"/>
    <row r="3202" s="1" customFormat="1" ht="12.75" x14ac:dyDescent="0.2"/>
    <row r="3203" s="1" customFormat="1" ht="12.75" x14ac:dyDescent="0.2"/>
    <row r="3204" s="1" customFormat="1" ht="12.75" x14ac:dyDescent="0.2"/>
    <row r="3205" s="1" customFormat="1" ht="12.75" x14ac:dyDescent="0.2"/>
    <row r="3206" s="1" customFormat="1" ht="12.75" x14ac:dyDescent="0.2"/>
    <row r="3207" s="1" customFormat="1" ht="12.75" x14ac:dyDescent="0.2"/>
    <row r="3208" s="1" customFormat="1" ht="12.75" x14ac:dyDescent="0.2"/>
    <row r="3209" s="1" customFormat="1" ht="12.75" x14ac:dyDescent="0.2"/>
    <row r="3210" s="1" customFormat="1" ht="12.75" x14ac:dyDescent="0.2"/>
    <row r="3211" s="1" customFormat="1" ht="12.75" x14ac:dyDescent="0.2"/>
    <row r="3212" s="1" customFormat="1" ht="12.75" x14ac:dyDescent="0.2"/>
    <row r="3213" s="1" customFormat="1" ht="12.75" x14ac:dyDescent="0.2"/>
    <row r="3214" s="1" customFormat="1" ht="12.75" x14ac:dyDescent="0.2"/>
    <row r="3215" s="1" customFormat="1" ht="12.75" x14ac:dyDescent="0.2"/>
    <row r="3216" s="1" customFormat="1" ht="12.75" x14ac:dyDescent="0.2"/>
    <row r="3217" s="1" customFormat="1" ht="12.75" x14ac:dyDescent="0.2"/>
    <row r="3218" s="1" customFormat="1" ht="12.75" x14ac:dyDescent="0.2"/>
    <row r="3219" s="1" customFormat="1" ht="12.75" x14ac:dyDescent="0.2"/>
    <row r="3220" s="1" customFormat="1" ht="12.75" x14ac:dyDescent="0.2"/>
    <row r="3221" s="1" customFormat="1" ht="12.75" x14ac:dyDescent="0.2"/>
    <row r="3222" s="1" customFormat="1" ht="12.75" x14ac:dyDescent="0.2"/>
    <row r="3223" s="1" customFormat="1" ht="12.75" x14ac:dyDescent="0.2"/>
    <row r="3224" s="1" customFormat="1" ht="12.75" x14ac:dyDescent="0.2"/>
    <row r="3225" s="1" customFormat="1" ht="12.75" x14ac:dyDescent="0.2"/>
    <row r="3226" s="1" customFormat="1" ht="12.75" x14ac:dyDescent="0.2"/>
    <row r="3227" s="1" customFormat="1" ht="12.75" x14ac:dyDescent="0.2"/>
    <row r="3228" s="1" customFormat="1" ht="12.75" x14ac:dyDescent="0.2"/>
    <row r="3229" s="1" customFormat="1" ht="12.75" x14ac:dyDescent="0.2"/>
    <row r="3230" s="1" customFormat="1" ht="12.75" x14ac:dyDescent="0.2"/>
    <row r="3231" s="1" customFormat="1" ht="12.75" x14ac:dyDescent="0.2"/>
    <row r="3232" s="1" customFormat="1" ht="12.75" x14ac:dyDescent="0.2"/>
    <row r="3233" s="1" customFormat="1" ht="12.75" x14ac:dyDescent="0.2"/>
    <row r="3234" s="1" customFormat="1" ht="12.75" x14ac:dyDescent="0.2"/>
    <row r="3235" s="1" customFormat="1" ht="12.75" x14ac:dyDescent="0.2"/>
    <row r="3236" s="1" customFormat="1" ht="12.75" x14ac:dyDescent="0.2"/>
    <row r="3237" s="1" customFormat="1" ht="12.75" x14ac:dyDescent="0.2"/>
    <row r="3238" s="1" customFormat="1" ht="12.75" x14ac:dyDescent="0.2"/>
    <row r="3239" s="1" customFormat="1" ht="12.75" x14ac:dyDescent="0.2"/>
    <row r="3240" s="1" customFormat="1" ht="12.75" x14ac:dyDescent="0.2"/>
    <row r="3241" s="1" customFormat="1" ht="12.75" x14ac:dyDescent="0.2"/>
    <row r="3242" s="1" customFormat="1" ht="12.75" x14ac:dyDescent="0.2"/>
    <row r="3243" s="1" customFormat="1" ht="12.75" x14ac:dyDescent="0.2"/>
    <row r="3244" s="1" customFormat="1" ht="12.75" x14ac:dyDescent="0.2"/>
    <row r="3245" s="1" customFormat="1" ht="12.75" x14ac:dyDescent="0.2"/>
    <row r="3246" s="1" customFormat="1" ht="12.75" x14ac:dyDescent="0.2"/>
    <row r="3247" s="1" customFormat="1" ht="12.75" x14ac:dyDescent="0.2"/>
    <row r="3248" s="1" customFormat="1" ht="12.75" x14ac:dyDescent="0.2"/>
    <row r="3249" s="1" customFormat="1" ht="12.75" x14ac:dyDescent="0.2"/>
    <row r="3250" s="1" customFormat="1" ht="12.75" x14ac:dyDescent="0.2"/>
    <row r="3251" s="1" customFormat="1" ht="12.75" x14ac:dyDescent="0.2"/>
    <row r="3252" s="1" customFormat="1" ht="12.75" x14ac:dyDescent="0.2"/>
    <row r="3253" s="1" customFormat="1" ht="12.75" x14ac:dyDescent="0.2"/>
    <row r="3254" s="1" customFormat="1" ht="12.75" x14ac:dyDescent="0.2"/>
    <row r="3255" s="1" customFormat="1" ht="12.75" x14ac:dyDescent="0.2"/>
    <row r="3256" s="1" customFormat="1" ht="12.75" x14ac:dyDescent="0.2"/>
    <row r="3257" s="1" customFormat="1" ht="12.75" x14ac:dyDescent="0.2"/>
    <row r="3258" s="1" customFormat="1" ht="12.75" x14ac:dyDescent="0.2"/>
    <row r="3259" s="1" customFormat="1" ht="12.75" x14ac:dyDescent="0.2"/>
    <row r="3260" s="1" customFormat="1" ht="12.75" x14ac:dyDescent="0.2"/>
    <row r="3261" s="1" customFormat="1" ht="12.75" x14ac:dyDescent="0.2"/>
    <row r="3262" s="1" customFormat="1" ht="12.75" x14ac:dyDescent="0.2"/>
    <row r="3263" s="1" customFormat="1" ht="12.75" x14ac:dyDescent="0.2"/>
    <row r="3264" s="1" customFormat="1" ht="12.75" x14ac:dyDescent="0.2"/>
    <row r="3265" s="1" customFormat="1" ht="12.75" x14ac:dyDescent="0.2"/>
    <row r="3266" s="1" customFormat="1" ht="12.75" x14ac:dyDescent="0.2"/>
    <row r="3267" s="1" customFormat="1" ht="12.75" x14ac:dyDescent="0.2"/>
    <row r="3268" s="1" customFormat="1" ht="12.75" x14ac:dyDescent="0.2"/>
    <row r="3269" s="1" customFormat="1" ht="12.75" x14ac:dyDescent="0.2"/>
    <row r="3270" s="1" customFormat="1" ht="12.75" x14ac:dyDescent="0.2"/>
    <row r="3271" s="1" customFormat="1" ht="12.75" x14ac:dyDescent="0.2"/>
    <row r="3272" s="1" customFormat="1" ht="12.75" x14ac:dyDescent="0.2"/>
    <row r="3273" s="1" customFormat="1" ht="12.75" x14ac:dyDescent="0.2"/>
    <row r="3274" s="1" customFormat="1" ht="12.75" x14ac:dyDescent="0.2"/>
    <row r="3275" s="1" customFormat="1" ht="12.75" x14ac:dyDescent="0.2"/>
    <row r="3276" s="1" customFormat="1" ht="12.75" x14ac:dyDescent="0.2"/>
    <row r="3277" s="1" customFormat="1" ht="12.75" x14ac:dyDescent="0.2"/>
    <row r="3278" s="1" customFormat="1" ht="12.75" x14ac:dyDescent="0.2"/>
    <row r="3279" s="1" customFormat="1" ht="12.75" x14ac:dyDescent="0.2"/>
    <row r="3280" s="1" customFormat="1" ht="12.75" x14ac:dyDescent="0.2"/>
    <row r="3281" s="1" customFormat="1" ht="12.75" x14ac:dyDescent="0.2"/>
    <row r="3282" s="1" customFormat="1" ht="12.75" x14ac:dyDescent="0.2"/>
    <row r="3283" s="1" customFormat="1" ht="12.75" x14ac:dyDescent="0.2"/>
    <row r="3284" s="1" customFormat="1" ht="12.75" x14ac:dyDescent="0.2"/>
    <row r="3285" s="1" customFormat="1" ht="12.75" x14ac:dyDescent="0.2"/>
    <row r="3286" s="1" customFormat="1" ht="12.75" x14ac:dyDescent="0.2"/>
    <row r="3287" s="1" customFormat="1" ht="12.75" x14ac:dyDescent="0.2"/>
    <row r="3288" s="1" customFormat="1" ht="12.75" x14ac:dyDescent="0.2"/>
    <row r="3289" s="1" customFormat="1" ht="12.75" x14ac:dyDescent="0.2"/>
    <row r="3290" s="1" customFormat="1" ht="12.75" x14ac:dyDescent="0.2"/>
    <row r="3291" s="1" customFormat="1" ht="12.75" x14ac:dyDescent="0.2"/>
    <row r="3292" s="1" customFormat="1" ht="12.75" x14ac:dyDescent="0.2"/>
    <row r="3293" s="1" customFormat="1" ht="12.75" x14ac:dyDescent="0.2"/>
    <row r="3294" s="1" customFormat="1" ht="12.75" x14ac:dyDescent="0.2"/>
    <row r="3295" s="1" customFormat="1" ht="12.75" x14ac:dyDescent="0.2"/>
    <row r="3296" s="1" customFormat="1" ht="12.75" x14ac:dyDescent="0.2"/>
    <row r="3297" s="1" customFormat="1" ht="12.75" x14ac:dyDescent="0.2"/>
    <row r="3298" s="1" customFormat="1" ht="12.75" x14ac:dyDescent="0.2"/>
    <row r="3299" s="1" customFormat="1" ht="12.75" x14ac:dyDescent="0.2"/>
    <row r="3300" s="1" customFormat="1" ht="12.75" x14ac:dyDescent="0.2"/>
    <row r="3301" s="1" customFormat="1" ht="12.75" x14ac:dyDescent="0.2"/>
    <row r="3302" s="1" customFormat="1" ht="12.75" x14ac:dyDescent="0.2"/>
    <row r="3303" s="1" customFormat="1" ht="12.75" x14ac:dyDescent="0.2"/>
    <row r="3304" s="1" customFormat="1" ht="12.75" x14ac:dyDescent="0.2"/>
    <row r="3305" s="1" customFormat="1" ht="12.75" x14ac:dyDescent="0.2"/>
    <row r="3306" s="1" customFormat="1" ht="12.75" x14ac:dyDescent="0.2"/>
    <row r="3307" s="1" customFormat="1" ht="12.75" x14ac:dyDescent="0.2"/>
    <row r="3308" s="1" customFormat="1" ht="12.75" x14ac:dyDescent="0.2"/>
    <row r="3309" s="1" customFormat="1" ht="12.75" x14ac:dyDescent="0.2"/>
    <row r="3310" s="1" customFormat="1" ht="12.75" x14ac:dyDescent="0.2"/>
    <row r="3311" s="1" customFormat="1" ht="12.75" x14ac:dyDescent="0.2"/>
    <row r="3312" s="1" customFormat="1" ht="12.75" x14ac:dyDescent="0.2"/>
    <row r="3313" s="1" customFormat="1" ht="12.75" x14ac:dyDescent="0.2"/>
    <row r="3314" s="1" customFormat="1" ht="12.75" x14ac:dyDescent="0.2"/>
    <row r="3315" s="1" customFormat="1" ht="12.75" x14ac:dyDescent="0.2"/>
    <row r="3316" s="1" customFormat="1" ht="12.75" x14ac:dyDescent="0.2"/>
    <row r="3317" s="1" customFormat="1" ht="12.75" x14ac:dyDescent="0.2"/>
    <row r="3318" s="1" customFormat="1" ht="12.75" x14ac:dyDescent="0.2"/>
    <row r="3319" s="1" customFormat="1" ht="12.75" x14ac:dyDescent="0.2"/>
    <row r="3320" s="1" customFormat="1" ht="12.75" x14ac:dyDescent="0.2"/>
    <row r="3321" s="1" customFormat="1" ht="12.75" x14ac:dyDescent="0.2"/>
    <row r="3322" s="1" customFormat="1" ht="12.75" x14ac:dyDescent="0.2"/>
    <row r="3323" s="1" customFormat="1" ht="12.75" x14ac:dyDescent="0.2"/>
    <row r="3324" s="1" customFormat="1" ht="12.75" x14ac:dyDescent="0.2"/>
    <row r="3325" s="1" customFormat="1" ht="12.75" x14ac:dyDescent="0.2"/>
    <row r="3326" s="1" customFormat="1" ht="12.75" x14ac:dyDescent="0.2"/>
    <row r="3327" s="1" customFormat="1" ht="12.75" x14ac:dyDescent="0.2"/>
    <row r="3328" s="1" customFormat="1" ht="12.75" x14ac:dyDescent="0.2"/>
    <row r="3329" s="1" customFormat="1" ht="12.75" x14ac:dyDescent="0.2"/>
    <row r="3330" s="1" customFormat="1" ht="12.75" x14ac:dyDescent="0.2"/>
    <row r="3331" s="1" customFormat="1" ht="12.75" x14ac:dyDescent="0.2"/>
    <row r="3332" s="1" customFormat="1" ht="12.75" x14ac:dyDescent="0.2"/>
    <row r="3333" s="1" customFormat="1" ht="12.75" x14ac:dyDescent="0.2"/>
    <row r="3334" s="1" customFormat="1" ht="12.75" x14ac:dyDescent="0.2"/>
    <row r="3335" s="1" customFormat="1" ht="12.75" x14ac:dyDescent="0.2"/>
    <row r="3336" s="1" customFormat="1" ht="12.75" x14ac:dyDescent="0.2"/>
    <row r="3337" s="1" customFormat="1" ht="12.75" x14ac:dyDescent="0.2"/>
    <row r="3338" s="1" customFormat="1" ht="12.75" x14ac:dyDescent="0.2"/>
    <row r="3339" s="1" customFormat="1" ht="12.75" x14ac:dyDescent="0.2"/>
    <row r="3340" s="1" customFormat="1" ht="12.75" x14ac:dyDescent="0.2"/>
    <row r="3341" s="1" customFormat="1" ht="12.75" x14ac:dyDescent="0.2"/>
    <row r="3342" s="1" customFormat="1" ht="12.75" x14ac:dyDescent="0.2"/>
    <row r="3343" s="1" customFormat="1" ht="12.75" x14ac:dyDescent="0.2"/>
    <row r="3344" s="1" customFormat="1" ht="12.75" x14ac:dyDescent="0.2"/>
    <row r="3345" s="1" customFormat="1" ht="12.75" x14ac:dyDescent="0.2"/>
    <row r="3346" s="1" customFormat="1" ht="12.75" x14ac:dyDescent="0.2"/>
    <row r="3347" s="1" customFormat="1" ht="12.75" x14ac:dyDescent="0.2"/>
    <row r="3348" s="1" customFormat="1" ht="12.75" x14ac:dyDescent="0.2"/>
    <row r="3349" s="1" customFormat="1" ht="12.75" x14ac:dyDescent="0.2"/>
    <row r="3350" s="1" customFormat="1" ht="12.75" x14ac:dyDescent="0.2"/>
    <row r="3351" s="1" customFormat="1" ht="12.75" x14ac:dyDescent="0.2"/>
    <row r="3352" s="1" customFormat="1" ht="12.75" x14ac:dyDescent="0.2"/>
    <row r="3353" s="1" customFormat="1" ht="12.75" x14ac:dyDescent="0.2"/>
    <row r="3354" s="1" customFormat="1" ht="12.75" x14ac:dyDescent="0.2"/>
    <row r="3355" s="1" customFormat="1" ht="12.75" x14ac:dyDescent="0.2"/>
    <row r="3356" s="1" customFormat="1" ht="12.75" x14ac:dyDescent="0.2"/>
    <row r="3357" s="1" customFormat="1" ht="12.75" x14ac:dyDescent="0.2"/>
    <row r="3358" s="1" customFormat="1" ht="12.75" x14ac:dyDescent="0.2"/>
    <row r="3359" s="1" customFormat="1" ht="12.75" x14ac:dyDescent="0.2"/>
    <row r="3360" s="1" customFormat="1" ht="12.75" x14ac:dyDescent="0.2"/>
    <row r="3361" s="1" customFormat="1" ht="12.75" x14ac:dyDescent="0.2"/>
    <row r="3362" s="1" customFormat="1" ht="12.75" x14ac:dyDescent="0.2"/>
    <row r="3363" s="1" customFormat="1" ht="12.75" x14ac:dyDescent="0.2"/>
    <row r="3364" s="1" customFormat="1" ht="12.75" x14ac:dyDescent="0.2"/>
    <row r="3365" s="1" customFormat="1" ht="12.75" x14ac:dyDescent="0.2"/>
    <row r="3366" s="1" customFormat="1" ht="12.75" x14ac:dyDescent="0.2"/>
    <row r="3367" s="1" customFormat="1" ht="12.75" x14ac:dyDescent="0.2"/>
    <row r="3368" s="1" customFormat="1" ht="12.75" x14ac:dyDescent="0.2"/>
    <row r="3369" s="1" customFormat="1" ht="12.75" x14ac:dyDescent="0.2"/>
    <row r="3370" s="1" customFormat="1" ht="12.75" x14ac:dyDescent="0.2"/>
    <row r="3371" s="1" customFormat="1" ht="12.75" x14ac:dyDescent="0.2"/>
    <row r="3372" s="1" customFormat="1" ht="12.75" x14ac:dyDescent="0.2"/>
    <row r="3373" s="1" customFormat="1" ht="12.75" x14ac:dyDescent="0.2"/>
    <row r="3374" s="1" customFormat="1" ht="12.75" x14ac:dyDescent="0.2"/>
    <row r="3375" s="1" customFormat="1" ht="12.75" x14ac:dyDescent="0.2"/>
    <row r="3376" s="1" customFormat="1" ht="12.75" x14ac:dyDescent="0.2"/>
    <row r="3377" s="1" customFormat="1" ht="12.75" x14ac:dyDescent="0.2"/>
    <row r="3378" s="1" customFormat="1" ht="12.75" x14ac:dyDescent="0.2"/>
    <row r="3379" s="1" customFormat="1" ht="12.75" x14ac:dyDescent="0.2"/>
    <row r="3380" s="1" customFormat="1" ht="12.75" x14ac:dyDescent="0.2"/>
    <row r="3381" s="1" customFormat="1" ht="12.75" x14ac:dyDescent="0.2"/>
    <row r="3382" s="1" customFormat="1" ht="12.75" x14ac:dyDescent="0.2"/>
    <row r="3383" s="1" customFormat="1" ht="12.75" x14ac:dyDescent="0.2"/>
    <row r="3384" s="1" customFormat="1" ht="12.75" x14ac:dyDescent="0.2"/>
    <row r="3385" s="1" customFormat="1" ht="12.75" x14ac:dyDescent="0.2"/>
    <row r="3386" s="1" customFormat="1" ht="12.75" x14ac:dyDescent="0.2"/>
    <row r="3387" s="1" customFormat="1" ht="12.75" x14ac:dyDescent="0.2"/>
    <row r="3388" s="1" customFormat="1" ht="12.75" x14ac:dyDescent="0.2"/>
    <row r="3389" s="1" customFormat="1" ht="12.75" x14ac:dyDescent="0.2"/>
    <row r="3390" s="1" customFormat="1" ht="12.75" x14ac:dyDescent="0.2"/>
    <row r="3391" s="1" customFormat="1" ht="12.75" x14ac:dyDescent="0.2"/>
    <row r="3392" s="1" customFormat="1" ht="12.75" x14ac:dyDescent="0.2"/>
    <row r="3393" s="1" customFormat="1" ht="12.75" x14ac:dyDescent="0.2"/>
    <row r="3394" s="1" customFormat="1" ht="12.75" x14ac:dyDescent="0.2"/>
    <row r="3395" s="1" customFormat="1" ht="12.75" x14ac:dyDescent="0.2"/>
    <row r="3396" s="1" customFormat="1" ht="12.75" x14ac:dyDescent="0.2"/>
    <row r="3397" s="1" customFormat="1" ht="12.75" x14ac:dyDescent="0.2"/>
    <row r="3398" s="1" customFormat="1" ht="12.75" x14ac:dyDescent="0.2"/>
    <row r="3399" s="1" customFormat="1" ht="12.75" x14ac:dyDescent="0.2"/>
    <row r="3400" s="1" customFormat="1" ht="12.75" x14ac:dyDescent="0.2"/>
    <row r="3401" s="1" customFormat="1" ht="12.75" x14ac:dyDescent="0.2"/>
    <row r="3402" s="1" customFormat="1" ht="12.75" x14ac:dyDescent="0.2"/>
    <row r="3403" s="1" customFormat="1" ht="12.75" x14ac:dyDescent="0.2"/>
    <row r="3404" s="1" customFormat="1" ht="12.75" x14ac:dyDescent="0.2"/>
    <row r="3405" s="1" customFormat="1" ht="12.75" x14ac:dyDescent="0.2"/>
    <row r="3406" s="1" customFormat="1" ht="12.75" x14ac:dyDescent="0.2"/>
    <row r="3407" s="1" customFormat="1" ht="12.75" x14ac:dyDescent="0.2"/>
    <row r="3408" s="1" customFormat="1" ht="12.75" x14ac:dyDescent="0.2"/>
    <row r="3409" s="1" customFormat="1" ht="12.75" x14ac:dyDescent="0.2"/>
    <row r="3410" s="1" customFormat="1" ht="12.75" x14ac:dyDescent="0.2"/>
    <row r="3411" s="1" customFormat="1" ht="12.75" x14ac:dyDescent="0.2"/>
    <row r="3412" s="1" customFormat="1" ht="12.75" x14ac:dyDescent="0.2"/>
    <row r="3413" s="1" customFormat="1" ht="12.75" x14ac:dyDescent="0.2"/>
    <row r="3414" s="1" customFormat="1" ht="12.75" x14ac:dyDescent="0.2"/>
    <row r="3415" s="1" customFormat="1" ht="12.75" x14ac:dyDescent="0.2"/>
    <row r="3416" s="1" customFormat="1" ht="12.75" x14ac:dyDescent="0.2"/>
    <row r="3417" s="1" customFormat="1" ht="12.75" x14ac:dyDescent="0.2"/>
    <row r="3418" s="1" customFormat="1" ht="12.75" x14ac:dyDescent="0.2"/>
    <row r="3419" s="1" customFormat="1" ht="12.75" x14ac:dyDescent="0.2"/>
    <row r="3420" s="1" customFormat="1" ht="12.75" x14ac:dyDescent="0.2"/>
    <row r="3421" s="1" customFormat="1" ht="12.75" x14ac:dyDescent="0.2"/>
    <row r="3422" s="1" customFormat="1" ht="12.75" x14ac:dyDescent="0.2"/>
    <row r="3423" s="1" customFormat="1" ht="12.75" x14ac:dyDescent="0.2"/>
    <row r="3424" s="1" customFormat="1" ht="12.75" x14ac:dyDescent="0.2"/>
    <row r="3425" s="1" customFormat="1" ht="12.75" x14ac:dyDescent="0.2"/>
    <row r="3426" s="1" customFormat="1" ht="12.75" x14ac:dyDescent="0.2"/>
    <row r="3427" s="1" customFormat="1" ht="12.75" x14ac:dyDescent="0.2"/>
    <row r="3428" s="1" customFormat="1" ht="12.75" x14ac:dyDescent="0.2"/>
    <row r="3429" s="1" customFormat="1" ht="12.75" x14ac:dyDescent="0.2"/>
    <row r="3430" s="1" customFormat="1" ht="12.75" x14ac:dyDescent="0.2"/>
    <row r="3431" s="1" customFormat="1" ht="12.75" x14ac:dyDescent="0.2"/>
    <row r="3432" s="1" customFormat="1" ht="12.75" x14ac:dyDescent="0.2"/>
    <row r="3433" s="1" customFormat="1" ht="12.75" x14ac:dyDescent="0.2"/>
    <row r="3434" s="1" customFormat="1" ht="12.75" x14ac:dyDescent="0.2"/>
    <row r="3435" s="1" customFormat="1" ht="12.75" x14ac:dyDescent="0.2"/>
    <row r="3436" s="1" customFormat="1" ht="12.75" x14ac:dyDescent="0.2"/>
    <row r="3437" s="1" customFormat="1" ht="12.75" x14ac:dyDescent="0.2"/>
    <row r="3438" s="1" customFormat="1" ht="12.75" x14ac:dyDescent="0.2"/>
    <row r="3439" s="1" customFormat="1" ht="12.75" x14ac:dyDescent="0.2"/>
    <row r="3440" s="1" customFormat="1" ht="12.75" x14ac:dyDescent="0.2"/>
    <row r="3441" s="1" customFormat="1" ht="12.75" x14ac:dyDescent="0.2"/>
    <row r="3442" s="1" customFormat="1" ht="12.75" x14ac:dyDescent="0.2"/>
    <row r="3443" s="1" customFormat="1" ht="12.75" x14ac:dyDescent="0.2"/>
    <row r="3444" s="1" customFormat="1" ht="12.75" x14ac:dyDescent="0.2"/>
    <row r="3445" s="1" customFormat="1" ht="12.75" x14ac:dyDescent="0.2"/>
    <row r="3446" s="1" customFormat="1" ht="12.75" x14ac:dyDescent="0.2"/>
    <row r="3447" s="1" customFormat="1" ht="12.75" x14ac:dyDescent="0.2"/>
    <row r="3448" s="1" customFormat="1" ht="12.75" x14ac:dyDescent="0.2"/>
    <row r="3449" s="1" customFormat="1" ht="12.75" x14ac:dyDescent="0.2"/>
    <row r="3450" s="1" customFormat="1" ht="12.75" x14ac:dyDescent="0.2"/>
    <row r="3451" s="1" customFormat="1" ht="12.75" x14ac:dyDescent="0.2"/>
    <row r="3452" s="1" customFormat="1" ht="12.75" x14ac:dyDescent="0.2"/>
    <row r="3453" s="1" customFormat="1" ht="12.75" x14ac:dyDescent="0.2"/>
    <row r="3454" s="1" customFormat="1" ht="12.75" x14ac:dyDescent="0.2"/>
    <row r="3455" s="1" customFormat="1" ht="12.75" x14ac:dyDescent="0.2"/>
    <row r="3456" s="1" customFormat="1" ht="12.75" x14ac:dyDescent="0.2"/>
    <row r="3457" s="1" customFormat="1" ht="12.75" x14ac:dyDescent="0.2"/>
    <row r="3458" s="1" customFormat="1" ht="12.75" x14ac:dyDescent="0.2"/>
    <row r="3459" s="1" customFormat="1" ht="12.75" x14ac:dyDescent="0.2"/>
    <row r="3460" s="1" customFormat="1" ht="12.75" x14ac:dyDescent="0.2"/>
    <row r="3461" s="1" customFormat="1" ht="12.75" x14ac:dyDescent="0.2"/>
    <row r="3462" s="1" customFormat="1" ht="12.75" x14ac:dyDescent="0.2"/>
    <row r="3463" s="1" customFormat="1" ht="12.75" x14ac:dyDescent="0.2"/>
    <row r="3464" s="1" customFormat="1" ht="12.75" x14ac:dyDescent="0.2"/>
    <row r="3465" s="1" customFormat="1" ht="12.75" x14ac:dyDescent="0.2"/>
    <row r="3466" s="1" customFormat="1" ht="12.75" x14ac:dyDescent="0.2"/>
    <row r="3467" s="1" customFormat="1" ht="12.75" x14ac:dyDescent="0.2"/>
    <row r="3468" s="1" customFormat="1" ht="12.75" x14ac:dyDescent="0.2"/>
    <row r="3469" s="1" customFormat="1" ht="12.75" x14ac:dyDescent="0.2"/>
    <row r="3470" s="1" customFormat="1" ht="12.75" x14ac:dyDescent="0.2"/>
    <row r="3471" s="1" customFormat="1" ht="12.75" x14ac:dyDescent="0.2"/>
    <row r="3472" s="1" customFormat="1" ht="12.75" x14ac:dyDescent="0.2"/>
    <row r="3473" s="1" customFormat="1" ht="12.75" x14ac:dyDescent="0.2"/>
    <row r="3474" s="1" customFormat="1" ht="12.75" x14ac:dyDescent="0.2"/>
    <row r="3475" s="1" customFormat="1" ht="12.75" x14ac:dyDescent="0.2"/>
    <row r="3476" s="1" customFormat="1" ht="12.75" x14ac:dyDescent="0.2"/>
    <row r="3477" s="1" customFormat="1" ht="12.75" x14ac:dyDescent="0.2"/>
    <row r="3478" s="1" customFormat="1" ht="12.75" x14ac:dyDescent="0.2"/>
    <row r="3479" s="1" customFormat="1" ht="12.75" x14ac:dyDescent="0.2"/>
    <row r="3480" s="1" customFormat="1" ht="12.75" x14ac:dyDescent="0.2"/>
    <row r="3481" s="1" customFormat="1" ht="12.75" x14ac:dyDescent="0.2"/>
    <row r="3482" s="1" customFormat="1" ht="12.75" x14ac:dyDescent="0.2"/>
    <row r="3483" s="1" customFormat="1" ht="12.75" x14ac:dyDescent="0.2"/>
    <row r="3484" s="1" customFormat="1" ht="12.75" x14ac:dyDescent="0.2"/>
    <row r="3485" s="1" customFormat="1" ht="12.75" x14ac:dyDescent="0.2"/>
    <row r="3486" s="1" customFormat="1" ht="12.75" x14ac:dyDescent="0.2"/>
    <row r="3487" s="1" customFormat="1" ht="12.75" x14ac:dyDescent="0.2"/>
    <row r="3488" s="1" customFormat="1" ht="12.75" x14ac:dyDescent="0.2"/>
    <row r="3489" s="1" customFormat="1" ht="12.75" x14ac:dyDescent="0.2"/>
    <row r="3490" s="1" customFormat="1" ht="12.75" x14ac:dyDescent="0.2"/>
    <row r="3491" s="1" customFormat="1" ht="12.75" x14ac:dyDescent="0.2"/>
    <row r="3492" s="1" customFormat="1" ht="12.75" x14ac:dyDescent="0.2"/>
    <row r="3493" s="1" customFormat="1" ht="12.75" x14ac:dyDescent="0.2"/>
    <row r="3494" s="1" customFormat="1" ht="12.75" x14ac:dyDescent="0.2"/>
    <row r="3495" s="1" customFormat="1" ht="12.75" x14ac:dyDescent="0.2"/>
    <row r="3496" s="1" customFormat="1" ht="12.75" x14ac:dyDescent="0.2"/>
    <row r="3497" s="1" customFormat="1" ht="12.75" x14ac:dyDescent="0.2"/>
    <row r="3498" s="1" customFormat="1" ht="12.75" x14ac:dyDescent="0.2"/>
    <row r="3499" s="1" customFormat="1" ht="12.75" x14ac:dyDescent="0.2"/>
    <row r="3500" s="1" customFormat="1" ht="12.75" x14ac:dyDescent="0.2"/>
    <row r="3501" s="1" customFormat="1" ht="12.75" x14ac:dyDescent="0.2"/>
    <row r="3502" s="1" customFormat="1" ht="12.75" x14ac:dyDescent="0.2"/>
    <row r="3503" s="1" customFormat="1" ht="12.75" x14ac:dyDescent="0.2"/>
    <row r="3504" s="1" customFormat="1" ht="12.75" x14ac:dyDescent="0.2"/>
    <row r="3505" s="1" customFormat="1" ht="12.75" x14ac:dyDescent="0.2"/>
    <row r="3506" s="1" customFormat="1" ht="12.75" x14ac:dyDescent="0.2"/>
    <row r="3507" s="1" customFormat="1" ht="12.75" x14ac:dyDescent="0.2"/>
    <row r="3508" s="1" customFormat="1" ht="12.75" x14ac:dyDescent="0.2"/>
    <row r="3509" s="1" customFormat="1" ht="12.75" x14ac:dyDescent="0.2"/>
    <row r="3510" s="1" customFormat="1" ht="12.75" x14ac:dyDescent="0.2"/>
    <row r="3511" s="1" customFormat="1" ht="12.75" x14ac:dyDescent="0.2"/>
    <row r="3512" s="1" customFormat="1" ht="12.75" x14ac:dyDescent="0.2"/>
    <row r="3513" s="1" customFormat="1" ht="12.75" x14ac:dyDescent="0.2"/>
    <row r="3514" s="1" customFormat="1" ht="12.75" x14ac:dyDescent="0.2"/>
    <row r="3515" s="1" customFormat="1" ht="12.75" x14ac:dyDescent="0.2"/>
    <row r="3516" s="1" customFormat="1" ht="12.75" x14ac:dyDescent="0.2"/>
    <row r="3517" s="1" customFormat="1" ht="12.75" x14ac:dyDescent="0.2"/>
    <row r="3518" s="1" customFormat="1" ht="12.75" x14ac:dyDescent="0.2"/>
    <row r="3519" s="1" customFormat="1" ht="12.75" x14ac:dyDescent="0.2"/>
    <row r="3520" s="1" customFormat="1" ht="12.75" x14ac:dyDescent="0.2"/>
    <row r="3521" s="1" customFormat="1" ht="12.75" x14ac:dyDescent="0.2"/>
    <row r="3522" s="1" customFormat="1" ht="12.75" x14ac:dyDescent="0.2"/>
    <row r="3523" s="1" customFormat="1" ht="12.75" x14ac:dyDescent="0.2"/>
    <row r="3524" s="1" customFormat="1" ht="12.75" x14ac:dyDescent="0.2"/>
    <row r="3525" s="1" customFormat="1" ht="12.75" x14ac:dyDescent="0.2"/>
    <row r="3526" s="1" customFormat="1" ht="12.75" x14ac:dyDescent="0.2"/>
    <row r="3527" s="1" customFormat="1" ht="12.75" x14ac:dyDescent="0.2"/>
    <row r="3528" s="1" customFormat="1" ht="12.75" x14ac:dyDescent="0.2"/>
    <row r="3529" s="1" customFormat="1" ht="12.75" x14ac:dyDescent="0.2"/>
    <row r="3530" s="1" customFormat="1" ht="12.75" x14ac:dyDescent="0.2"/>
    <row r="3531" s="1" customFormat="1" ht="12.75" x14ac:dyDescent="0.2"/>
    <row r="3532" s="1" customFormat="1" ht="12.75" x14ac:dyDescent="0.2"/>
    <row r="3533" s="1" customFormat="1" ht="12.75" x14ac:dyDescent="0.2"/>
    <row r="3534" s="1" customFormat="1" ht="12.75" x14ac:dyDescent="0.2"/>
    <row r="3535" s="1" customFormat="1" ht="12.75" x14ac:dyDescent="0.2"/>
    <row r="3536" s="1" customFormat="1" ht="12.75" x14ac:dyDescent="0.2"/>
    <row r="3537" s="1" customFormat="1" ht="12.75" x14ac:dyDescent="0.2"/>
    <row r="3538" s="1" customFormat="1" ht="12.75" x14ac:dyDescent="0.2"/>
    <row r="3539" s="1" customFormat="1" ht="12.75" x14ac:dyDescent="0.2"/>
    <row r="3540" s="1" customFormat="1" ht="12.75" x14ac:dyDescent="0.2"/>
    <row r="3541" s="1" customFormat="1" ht="12.75" x14ac:dyDescent="0.2"/>
    <row r="3542" s="1" customFormat="1" ht="12.75" x14ac:dyDescent="0.2"/>
    <row r="3543" s="1" customFormat="1" ht="12.75" x14ac:dyDescent="0.2"/>
    <row r="3544" s="1" customFormat="1" ht="12.75" x14ac:dyDescent="0.2"/>
    <row r="3545" s="1" customFormat="1" ht="12.75" x14ac:dyDescent="0.2"/>
    <row r="3546" s="1" customFormat="1" ht="12.75" x14ac:dyDescent="0.2"/>
    <row r="3547" s="1" customFormat="1" ht="12.75" x14ac:dyDescent="0.2"/>
    <row r="3548" s="1" customFormat="1" ht="12.75" x14ac:dyDescent="0.2"/>
    <row r="3549" s="1" customFormat="1" ht="12.75" x14ac:dyDescent="0.2"/>
    <row r="3550" s="1" customFormat="1" ht="12.75" x14ac:dyDescent="0.2"/>
    <row r="3551" s="1" customFormat="1" ht="12.75" x14ac:dyDescent="0.2"/>
    <row r="3552" s="1" customFormat="1" ht="12.75" x14ac:dyDescent="0.2"/>
    <row r="3553" s="1" customFormat="1" ht="12.75" x14ac:dyDescent="0.2"/>
    <row r="3554" s="1" customFormat="1" ht="12.75" x14ac:dyDescent="0.2"/>
    <row r="3555" s="1" customFormat="1" ht="12.75" x14ac:dyDescent="0.2"/>
    <row r="3556" s="1" customFormat="1" ht="12.75" x14ac:dyDescent="0.2"/>
    <row r="3557" s="1" customFormat="1" ht="12.75" x14ac:dyDescent="0.2"/>
    <row r="3558" s="1" customFormat="1" ht="12.75" x14ac:dyDescent="0.2"/>
    <row r="3559" s="1" customFormat="1" ht="12.75" x14ac:dyDescent="0.2"/>
    <row r="3560" s="1" customFormat="1" ht="12.75" x14ac:dyDescent="0.2"/>
    <row r="3561" s="1" customFormat="1" ht="12.75" x14ac:dyDescent="0.2"/>
    <row r="3562" s="1" customFormat="1" ht="12.75" x14ac:dyDescent="0.2"/>
    <row r="3563" s="1" customFormat="1" ht="12.75" x14ac:dyDescent="0.2"/>
    <row r="3564" s="1" customFormat="1" ht="12.75" x14ac:dyDescent="0.2"/>
    <row r="3565" s="1" customFormat="1" ht="12.75" x14ac:dyDescent="0.2"/>
    <row r="3566" s="1" customFormat="1" ht="12.75" x14ac:dyDescent="0.2"/>
    <row r="3567" s="1" customFormat="1" ht="12.75" x14ac:dyDescent="0.2"/>
    <row r="3568" s="1" customFormat="1" ht="12.75" x14ac:dyDescent="0.2"/>
    <row r="3569" s="1" customFormat="1" ht="12.75" x14ac:dyDescent="0.2"/>
    <row r="3570" s="1" customFormat="1" ht="12.75" x14ac:dyDescent="0.2"/>
    <row r="3571" s="1" customFormat="1" ht="12.75" x14ac:dyDescent="0.2"/>
    <row r="3572" s="1" customFormat="1" ht="12.75" x14ac:dyDescent="0.2"/>
    <row r="3573" s="1" customFormat="1" ht="12.75" x14ac:dyDescent="0.2"/>
    <row r="3574" s="1" customFormat="1" ht="12.75" x14ac:dyDescent="0.2"/>
    <row r="3575" s="1" customFormat="1" ht="12.75" x14ac:dyDescent="0.2"/>
    <row r="3576" s="1" customFormat="1" ht="12.75" x14ac:dyDescent="0.2"/>
    <row r="3577" s="1" customFormat="1" ht="12.75" x14ac:dyDescent="0.2"/>
    <row r="3578" s="1" customFormat="1" ht="12.75" x14ac:dyDescent="0.2"/>
    <row r="3579" s="1" customFormat="1" ht="12.75" x14ac:dyDescent="0.2"/>
    <row r="3580" s="1" customFormat="1" ht="12.75" x14ac:dyDescent="0.2"/>
    <row r="3581" s="1" customFormat="1" ht="12.75" x14ac:dyDescent="0.2"/>
    <row r="3582" s="1" customFormat="1" ht="12.75" x14ac:dyDescent="0.2"/>
    <row r="3583" s="1" customFormat="1" ht="12.75" x14ac:dyDescent="0.2"/>
    <row r="3584" s="1" customFormat="1" ht="12.75" x14ac:dyDescent="0.2"/>
    <row r="3585" s="1" customFormat="1" ht="12.75" x14ac:dyDescent="0.2"/>
    <row r="3586" s="1" customFormat="1" ht="12.75" x14ac:dyDescent="0.2"/>
    <row r="3587" s="1" customFormat="1" ht="12.75" x14ac:dyDescent="0.2"/>
    <row r="3588" s="1" customFormat="1" ht="12.75" x14ac:dyDescent="0.2"/>
    <row r="3589" s="1" customFormat="1" ht="12.75" x14ac:dyDescent="0.2"/>
    <row r="3590" s="1" customFormat="1" ht="12.75" x14ac:dyDescent="0.2"/>
    <row r="3591" s="1" customFormat="1" ht="12.75" x14ac:dyDescent="0.2"/>
    <row r="3592" s="1" customFormat="1" ht="12.75" x14ac:dyDescent="0.2"/>
    <row r="3593" s="1" customFormat="1" ht="12.75" x14ac:dyDescent="0.2"/>
    <row r="3594" s="1" customFormat="1" ht="12.75" x14ac:dyDescent="0.2"/>
    <row r="3595" s="1" customFormat="1" ht="12.75" x14ac:dyDescent="0.2"/>
    <row r="3596" s="1" customFormat="1" ht="12.75" x14ac:dyDescent="0.2"/>
    <row r="3597" s="1" customFormat="1" ht="12.75" x14ac:dyDescent="0.2"/>
    <row r="3598" s="1" customFormat="1" ht="12.75" x14ac:dyDescent="0.2"/>
    <row r="3599" s="1" customFormat="1" ht="12.75" x14ac:dyDescent="0.2"/>
    <row r="3600" s="1" customFormat="1" ht="12.75" x14ac:dyDescent="0.2"/>
    <row r="3601" s="1" customFormat="1" ht="12.75" x14ac:dyDescent="0.2"/>
    <row r="3602" s="1" customFormat="1" ht="12.75" x14ac:dyDescent="0.2"/>
    <row r="3603" s="1" customFormat="1" ht="12.75" x14ac:dyDescent="0.2"/>
    <row r="3604" s="1" customFormat="1" ht="12.75" x14ac:dyDescent="0.2"/>
    <row r="3605" s="1" customFormat="1" ht="12.75" x14ac:dyDescent="0.2"/>
    <row r="3606" s="1" customFormat="1" ht="12.75" x14ac:dyDescent="0.2"/>
    <row r="3607" s="1" customFormat="1" ht="12.75" x14ac:dyDescent="0.2"/>
    <row r="3608" s="1" customFormat="1" ht="12.75" x14ac:dyDescent="0.2"/>
    <row r="3609" s="1" customFormat="1" ht="12.75" x14ac:dyDescent="0.2"/>
    <row r="3610" s="1" customFormat="1" ht="12.75" x14ac:dyDescent="0.2"/>
    <row r="3611" s="1" customFormat="1" ht="12.75" x14ac:dyDescent="0.2"/>
    <row r="3612" s="1" customFormat="1" ht="12.75" x14ac:dyDescent="0.2"/>
    <row r="3613" s="1" customFormat="1" ht="12.75" x14ac:dyDescent="0.2"/>
    <row r="3614" s="1" customFormat="1" ht="12.75" x14ac:dyDescent="0.2"/>
    <row r="3615" s="1" customFormat="1" ht="12.75" x14ac:dyDescent="0.2"/>
    <row r="3616" s="1" customFormat="1" ht="12.75" x14ac:dyDescent="0.2"/>
    <row r="3617" s="1" customFormat="1" ht="12.75" x14ac:dyDescent="0.2"/>
    <row r="3618" s="1" customFormat="1" ht="12.75" x14ac:dyDescent="0.2"/>
    <row r="3619" s="1" customFormat="1" ht="12.75" x14ac:dyDescent="0.2"/>
    <row r="3620" s="1" customFormat="1" ht="12.75" x14ac:dyDescent="0.2"/>
    <row r="3621" s="1" customFormat="1" ht="12.75" x14ac:dyDescent="0.2"/>
    <row r="3622" s="1" customFormat="1" ht="12.75" x14ac:dyDescent="0.2"/>
    <row r="3623" s="1" customFormat="1" ht="12.75" x14ac:dyDescent="0.2"/>
    <row r="3624" s="1" customFormat="1" ht="12.75" x14ac:dyDescent="0.2"/>
    <row r="3625" s="1" customFormat="1" ht="12.75" x14ac:dyDescent="0.2"/>
    <row r="3626" s="1" customFormat="1" ht="12.75" x14ac:dyDescent="0.2"/>
    <row r="3627" s="1" customFormat="1" ht="12.75" x14ac:dyDescent="0.2"/>
    <row r="3628" s="1" customFormat="1" ht="12.75" x14ac:dyDescent="0.2"/>
    <row r="3629" s="1" customFormat="1" ht="12.75" x14ac:dyDescent="0.2"/>
    <row r="3630" s="1" customFormat="1" ht="12.75" x14ac:dyDescent="0.2"/>
    <row r="3631" s="1" customFormat="1" ht="12.75" x14ac:dyDescent="0.2"/>
    <row r="3632" s="1" customFormat="1" ht="12.75" x14ac:dyDescent="0.2"/>
    <row r="3633" s="1" customFormat="1" ht="12.75" x14ac:dyDescent="0.2"/>
    <row r="3634" s="1" customFormat="1" ht="12.75" x14ac:dyDescent="0.2"/>
    <row r="3635" s="1" customFormat="1" ht="12.75" x14ac:dyDescent="0.2"/>
    <row r="3636" s="1" customFormat="1" ht="12.75" x14ac:dyDescent="0.2"/>
    <row r="3637" s="1" customFormat="1" ht="12.75" x14ac:dyDescent="0.2"/>
    <row r="3638" s="1" customFormat="1" ht="12.75" x14ac:dyDescent="0.2"/>
    <row r="3639" s="1" customFormat="1" ht="12.75" x14ac:dyDescent="0.2"/>
    <row r="3640" s="1" customFormat="1" ht="12.75" x14ac:dyDescent="0.2"/>
    <row r="3641" s="1" customFormat="1" ht="12.75" x14ac:dyDescent="0.2"/>
    <row r="3642" s="1" customFormat="1" ht="12.75" x14ac:dyDescent="0.2"/>
    <row r="3643" s="1" customFormat="1" ht="12.75" x14ac:dyDescent="0.2"/>
    <row r="3644" s="1" customFormat="1" ht="12.75" x14ac:dyDescent="0.2"/>
    <row r="3645" s="1" customFormat="1" ht="12.75" x14ac:dyDescent="0.2"/>
    <row r="3646" s="1" customFormat="1" ht="12.75" x14ac:dyDescent="0.2"/>
    <row r="3647" s="1" customFormat="1" ht="12.75" x14ac:dyDescent="0.2"/>
    <row r="3648" s="1" customFormat="1" ht="12.75" x14ac:dyDescent="0.2"/>
    <row r="3649" s="1" customFormat="1" ht="12.75" x14ac:dyDescent="0.2"/>
    <row r="3650" s="1" customFormat="1" ht="12.75" x14ac:dyDescent="0.2"/>
    <row r="3651" s="1" customFormat="1" ht="12.75" x14ac:dyDescent="0.2"/>
    <row r="3652" s="1" customFormat="1" ht="12.75" x14ac:dyDescent="0.2"/>
    <row r="3653" s="1" customFormat="1" ht="12.75" x14ac:dyDescent="0.2"/>
    <row r="3654" s="1" customFormat="1" ht="12.75" x14ac:dyDescent="0.2"/>
    <row r="3655" s="1" customFormat="1" ht="12.75" x14ac:dyDescent="0.2"/>
    <row r="3656" s="1" customFormat="1" ht="12.75" x14ac:dyDescent="0.2"/>
    <row r="3657" s="1" customFormat="1" ht="12.75" x14ac:dyDescent="0.2"/>
    <row r="3658" s="1" customFormat="1" ht="12.75" x14ac:dyDescent="0.2"/>
    <row r="3659" s="1" customFormat="1" ht="12.75" x14ac:dyDescent="0.2"/>
    <row r="3660" s="1" customFormat="1" ht="12.75" x14ac:dyDescent="0.2"/>
    <row r="3661" s="1" customFormat="1" ht="12.75" x14ac:dyDescent="0.2"/>
    <row r="3662" s="1" customFormat="1" ht="12.75" x14ac:dyDescent="0.2"/>
    <row r="3663" s="1" customFormat="1" ht="12.75" x14ac:dyDescent="0.2"/>
    <row r="3664" s="1" customFormat="1" ht="12.75" x14ac:dyDescent="0.2"/>
    <row r="3665" s="1" customFormat="1" ht="12.75" x14ac:dyDescent="0.2"/>
    <row r="3666" s="1" customFormat="1" ht="12.75" x14ac:dyDescent="0.2"/>
    <row r="3667" s="1" customFormat="1" ht="12.75" x14ac:dyDescent="0.2"/>
    <row r="3668" s="1" customFormat="1" ht="12.75" x14ac:dyDescent="0.2"/>
    <row r="3669" s="1" customFormat="1" ht="12.75" x14ac:dyDescent="0.2"/>
    <row r="3670" s="1" customFormat="1" ht="12.75" x14ac:dyDescent="0.2"/>
    <row r="3671" s="1" customFormat="1" ht="12.75" x14ac:dyDescent="0.2"/>
    <row r="3672" s="1" customFormat="1" ht="12.75" x14ac:dyDescent="0.2"/>
    <row r="3673" s="1" customFormat="1" ht="12.75" x14ac:dyDescent="0.2"/>
    <row r="3674" s="1" customFormat="1" ht="12.75" x14ac:dyDescent="0.2"/>
    <row r="3675" s="1" customFormat="1" ht="12.75" x14ac:dyDescent="0.2"/>
    <row r="3676" s="1" customFormat="1" ht="12.75" x14ac:dyDescent="0.2"/>
    <row r="3677" s="1" customFormat="1" ht="12.75" x14ac:dyDescent="0.2"/>
    <row r="3678" s="1" customFormat="1" ht="12.75" x14ac:dyDescent="0.2"/>
    <row r="3679" s="1" customFormat="1" ht="12.75" x14ac:dyDescent="0.2"/>
    <row r="3680" s="1" customFormat="1" ht="12.75" x14ac:dyDescent="0.2"/>
    <row r="3681" s="1" customFormat="1" ht="12.75" x14ac:dyDescent="0.2"/>
    <row r="3682" s="1" customFormat="1" ht="12.75" x14ac:dyDescent="0.2"/>
    <row r="3683" s="1" customFormat="1" ht="12.75" x14ac:dyDescent="0.2"/>
    <row r="3684" s="1" customFormat="1" ht="12.75" x14ac:dyDescent="0.2"/>
    <row r="3685" s="1" customFormat="1" ht="12.75" x14ac:dyDescent="0.2"/>
    <row r="3686" s="1" customFormat="1" ht="12.75" x14ac:dyDescent="0.2"/>
    <row r="3687" s="1" customFormat="1" ht="12.75" x14ac:dyDescent="0.2"/>
    <row r="3688" s="1" customFormat="1" ht="12.75" x14ac:dyDescent="0.2"/>
    <row r="3689" s="1" customFormat="1" ht="12.75" x14ac:dyDescent="0.2"/>
    <row r="3690" s="1" customFormat="1" ht="12.75" x14ac:dyDescent="0.2"/>
    <row r="3691" s="1" customFormat="1" ht="12.75" x14ac:dyDescent="0.2"/>
    <row r="3692" s="1" customFormat="1" ht="12.75" x14ac:dyDescent="0.2"/>
    <row r="3693" s="1" customFormat="1" ht="12.75" x14ac:dyDescent="0.2"/>
    <row r="3694" s="1" customFormat="1" ht="12.75" x14ac:dyDescent="0.2"/>
    <row r="3695" s="1" customFormat="1" ht="12.75" x14ac:dyDescent="0.2"/>
    <row r="3696" s="1" customFormat="1" ht="12.75" x14ac:dyDescent="0.2"/>
    <row r="3697" s="1" customFormat="1" ht="12.75" x14ac:dyDescent="0.2"/>
    <row r="3698" s="1" customFormat="1" ht="12.75" x14ac:dyDescent="0.2"/>
    <row r="3699" s="1" customFormat="1" ht="12.75" x14ac:dyDescent="0.2"/>
    <row r="3700" s="1" customFormat="1" ht="12.75" x14ac:dyDescent="0.2"/>
    <row r="3701" s="1" customFormat="1" ht="12.75" x14ac:dyDescent="0.2"/>
    <row r="3702" s="1" customFormat="1" ht="12.75" x14ac:dyDescent="0.2"/>
    <row r="3703" s="1" customFormat="1" ht="12.75" x14ac:dyDescent="0.2"/>
    <row r="3704" s="1" customFormat="1" ht="12.75" x14ac:dyDescent="0.2"/>
    <row r="3705" s="1" customFormat="1" ht="12.75" x14ac:dyDescent="0.2"/>
    <row r="3706" s="1" customFormat="1" ht="12.75" x14ac:dyDescent="0.2"/>
    <row r="3707" s="1" customFormat="1" ht="12.75" x14ac:dyDescent="0.2"/>
    <row r="3708" s="1" customFormat="1" ht="12.75" x14ac:dyDescent="0.2"/>
    <row r="3709" s="1" customFormat="1" ht="12.75" x14ac:dyDescent="0.2"/>
    <row r="3710" s="1" customFormat="1" ht="12.75" x14ac:dyDescent="0.2"/>
    <row r="3711" s="1" customFormat="1" ht="12.75" x14ac:dyDescent="0.2"/>
    <row r="3712" s="1" customFormat="1" ht="12.75" x14ac:dyDescent="0.2"/>
    <row r="3713" s="1" customFormat="1" ht="12.75" x14ac:dyDescent="0.2"/>
    <row r="3714" s="1" customFormat="1" ht="12.75" x14ac:dyDescent="0.2"/>
    <row r="3715" s="1" customFormat="1" ht="12.75" x14ac:dyDescent="0.2"/>
    <row r="3716" s="1" customFormat="1" ht="12.75" x14ac:dyDescent="0.2"/>
    <row r="3717" s="1" customFormat="1" ht="12.75" x14ac:dyDescent="0.2"/>
    <row r="3718" s="1" customFormat="1" ht="12.75" x14ac:dyDescent="0.2"/>
    <row r="3719" s="1" customFormat="1" ht="12.75" x14ac:dyDescent="0.2"/>
    <row r="3720" s="1" customFormat="1" ht="12.75" x14ac:dyDescent="0.2"/>
    <row r="3721" s="1" customFormat="1" ht="12.75" x14ac:dyDescent="0.2"/>
    <row r="3722" s="1" customFormat="1" ht="12.75" x14ac:dyDescent="0.2"/>
    <row r="3723" s="1" customFormat="1" ht="12.75" x14ac:dyDescent="0.2"/>
    <row r="3724" s="1" customFormat="1" ht="12.75" x14ac:dyDescent="0.2"/>
    <row r="3725" s="1" customFormat="1" ht="12.75" x14ac:dyDescent="0.2"/>
    <row r="3726" s="1" customFormat="1" ht="12.75" x14ac:dyDescent="0.2"/>
    <row r="3727" s="1" customFormat="1" ht="12.75" x14ac:dyDescent="0.2"/>
    <row r="3728" s="1" customFormat="1" ht="12.75" x14ac:dyDescent="0.2"/>
    <row r="3729" s="1" customFormat="1" ht="12.75" x14ac:dyDescent="0.2"/>
    <row r="3730" s="1" customFormat="1" ht="12.75" x14ac:dyDescent="0.2"/>
    <row r="3731" s="1" customFormat="1" ht="12.75" x14ac:dyDescent="0.2"/>
    <row r="3732" s="1" customFormat="1" ht="12.75" x14ac:dyDescent="0.2"/>
    <row r="3733" s="1" customFormat="1" ht="12.75" x14ac:dyDescent="0.2"/>
    <row r="3734" s="1" customFormat="1" ht="12.75" x14ac:dyDescent="0.2"/>
    <row r="3735" s="1" customFormat="1" ht="12.75" x14ac:dyDescent="0.2"/>
    <row r="3736" s="1" customFormat="1" ht="12.75" x14ac:dyDescent="0.2"/>
    <row r="3737" s="1" customFormat="1" ht="12.75" x14ac:dyDescent="0.2"/>
    <row r="3738" s="1" customFormat="1" ht="12.75" x14ac:dyDescent="0.2"/>
    <row r="3739" s="1" customFormat="1" ht="12.75" x14ac:dyDescent="0.2"/>
    <row r="3740" s="1" customFormat="1" ht="12.75" x14ac:dyDescent="0.2"/>
    <row r="3741" s="1" customFormat="1" ht="12.75" x14ac:dyDescent="0.2"/>
    <row r="3742" s="1" customFormat="1" ht="12.75" x14ac:dyDescent="0.2"/>
    <row r="3743" s="1" customFormat="1" ht="12.75" x14ac:dyDescent="0.2"/>
    <row r="3744" s="1" customFormat="1" ht="12.75" x14ac:dyDescent="0.2"/>
    <row r="3745" s="1" customFormat="1" ht="12.75" x14ac:dyDescent="0.2"/>
    <row r="3746" s="1" customFormat="1" ht="12.75" x14ac:dyDescent="0.2"/>
    <row r="3747" s="1" customFormat="1" ht="12.75" x14ac:dyDescent="0.2"/>
    <row r="3748" s="1" customFormat="1" ht="12.75" x14ac:dyDescent="0.2"/>
    <row r="3749" s="1" customFormat="1" ht="12.75" x14ac:dyDescent="0.2"/>
    <row r="3750" s="1" customFormat="1" ht="12.75" x14ac:dyDescent="0.2"/>
    <row r="3751" s="1" customFormat="1" ht="12.75" x14ac:dyDescent="0.2"/>
    <row r="3752" s="1" customFormat="1" ht="12.75" x14ac:dyDescent="0.2"/>
    <row r="3753" s="1" customFormat="1" ht="12.75" x14ac:dyDescent="0.2"/>
    <row r="3754" s="1" customFormat="1" ht="12.75" x14ac:dyDescent="0.2"/>
    <row r="3755" s="1" customFormat="1" ht="12.75" x14ac:dyDescent="0.2"/>
    <row r="3756" s="1" customFormat="1" ht="12.75" x14ac:dyDescent="0.2"/>
    <row r="3757" s="1" customFormat="1" ht="12.75" x14ac:dyDescent="0.2"/>
    <row r="3758" s="1" customFormat="1" ht="12.75" x14ac:dyDescent="0.2"/>
    <row r="3759" s="1" customFormat="1" ht="12.75" x14ac:dyDescent="0.2"/>
    <row r="3760" s="1" customFormat="1" ht="12.75" x14ac:dyDescent="0.2"/>
    <row r="3761" s="1" customFormat="1" ht="12.75" x14ac:dyDescent="0.2"/>
    <row r="3762" s="1" customFormat="1" ht="12.75" x14ac:dyDescent="0.2"/>
    <row r="3763" s="1" customFormat="1" ht="12.75" x14ac:dyDescent="0.2"/>
    <row r="3764" s="1" customFormat="1" ht="12.75" x14ac:dyDescent="0.2"/>
    <row r="3765" s="1" customFormat="1" ht="12.75" x14ac:dyDescent="0.2"/>
    <row r="3766" s="1" customFormat="1" ht="12.75" x14ac:dyDescent="0.2"/>
    <row r="3767" s="1" customFormat="1" ht="12.75" x14ac:dyDescent="0.2"/>
    <row r="3768" s="1" customFormat="1" ht="12.75" x14ac:dyDescent="0.2"/>
    <row r="3769" s="1" customFormat="1" ht="12.75" x14ac:dyDescent="0.2"/>
    <row r="3770" s="1" customFormat="1" ht="12.75" x14ac:dyDescent="0.2"/>
    <row r="3771" s="1" customFormat="1" ht="12.75" x14ac:dyDescent="0.2"/>
    <row r="3772" s="1" customFormat="1" ht="12.75" x14ac:dyDescent="0.2"/>
    <row r="3773" s="1" customFormat="1" ht="12.75" x14ac:dyDescent="0.2"/>
    <row r="3774" s="1" customFormat="1" ht="12.75" x14ac:dyDescent="0.2"/>
    <row r="3775" s="1" customFormat="1" ht="12.75" x14ac:dyDescent="0.2"/>
    <row r="3776" s="1" customFormat="1" ht="12.75" x14ac:dyDescent="0.2"/>
    <row r="3777" s="1" customFormat="1" ht="12.75" x14ac:dyDescent="0.2"/>
    <row r="3778" s="1" customFormat="1" ht="12.75" x14ac:dyDescent="0.2"/>
    <row r="3779" s="1" customFormat="1" ht="12.75" x14ac:dyDescent="0.2"/>
    <row r="3780" s="1" customFormat="1" ht="12.75" x14ac:dyDescent="0.2"/>
    <row r="3781" s="1" customFormat="1" ht="12.75" x14ac:dyDescent="0.2"/>
    <row r="3782" s="1" customFormat="1" ht="12.75" x14ac:dyDescent="0.2"/>
    <row r="3783" s="1" customFormat="1" ht="12.75" x14ac:dyDescent="0.2"/>
    <row r="3784" s="1" customFormat="1" ht="12.75" x14ac:dyDescent="0.2"/>
    <row r="3785" s="1" customFormat="1" ht="12.75" x14ac:dyDescent="0.2"/>
    <row r="3786" s="1" customFormat="1" ht="12.75" x14ac:dyDescent="0.2"/>
    <row r="3787" s="1" customFormat="1" ht="12.75" x14ac:dyDescent="0.2"/>
    <row r="3788" s="1" customFormat="1" ht="12.75" x14ac:dyDescent="0.2"/>
    <row r="3789" s="1" customFormat="1" ht="12.75" x14ac:dyDescent="0.2"/>
    <row r="3790" s="1" customFormat="1" ht="12.75" x14ac:dyDescent="0.2"/>
    <row r="3791" s="1" customFormat="1" ht="12.75" x14ac:dyDescent="0.2"/>
    <row r="3792" s="1" customFormat="1" ht="12.75" x14ac:dyDescent="0.2"/>
    <row r="3793" s="1" customFormat="1" ht="12.75" x14ac:dyDescent="0.2"/>
    <row r="3794" s="1" customFormat="1" ht="12.75" x14ac:dyDescent="0.2"/>
    <row r="3795" s="1" customFormat="1" ht="12.75" x14ac:dyDescent="0.2"/>
    <row r="3796" s="1" customFormat="1" ht="12.75" x14ac:dyDescent="0.2"/>
    <row r="3797" s="1" customFormat="1" ht="12.75" x14ac:dyDescent="0.2"/>
    <row r="3798" s="1" customFormat="1" ht="12.75" x14ac:dyDescent="0.2"/>
    <row r="3799" s="1" customFormat="1" ht="12.75" x14ac:dyDescent="0.2"/>
    <row r="3800" s="1" customFormat="1" ht="12.75" x14ac:dyDescent="0.2"/>
    <row r="3801" s="1" customFormat="1" ht="12.75" x14ac:dyDescent="0.2"/>
    <row r="3802" s="1" customFormat="1" ht="12.75" x14ac:dyDescent="0.2"/>
    <row r="3803" s="1" customFormat="1" ht="12.75" x14ac:dyDescent="0.2"/>
    <row r="3804" s="1" customFormat="1" ht="12.75" x14ac:dyDescent="0.2"/>
    <row r="3805" s="1" customFormat="1" ht="12.75" x14ac:dyDescent="0.2"/>
    <row r="3806" s="1" customFormat="1" ht="12.75" x14ac:dyDescent="0.2"/>
    <row r="3807" s="1" customFormat="1" ht="12.75" x14ac:dyDescent="0.2"/>
    <row r="3808" s="1" customFormat="1" ht="12.75" x14ac:dyDescent="0.2"/>
    <row r="3809" s="1" customFormat="1" ht="12.75" x14ac:dyDescent="0.2"/>
    <row r="3810" s="1" customFormat="1" ht="12.75" x14ac:dyDescent="0.2"/>
    <row r="3811" s="1" customFormat="1" ht="12.75" x14ac:dyDescent="0.2"/>
    <row r="3812" s="1" customFormat="1" ht="12.75" x14ac:dyDescent="0.2"/>
    <row r="3813" s="1" customFormat="1" ht="12.75" x14ac:dyDescent="0.2"/>
    <row r="3814" s="1" customFormat="1" ht="12.75" x14ac:dyDescent="0.2"/>
    <row r="3815" s="1" customFormat="1" ht="12.75" x14ac:dyDescent="0.2"/>
    <row r="3816" s="1" customFormat="1" ht="12.75" x14ac:dyDescent="0.2"/>
    <row r="3817" s="1" customFormat="1" ht="12.75" x14ac:dyDescent="0.2"/>
    <row r="3818" s="1" customFormat="1" ht="12.75" x14ac:dyDescent="0.2"/>
    <row r="3819" s="1" customFormat="1" ht="12.75" x14ac:dyDescent="0.2"/>
    <row r="3820" s="1" customFormat="1" ht="12.75" x14ac:dyDescent="0.2"/>
    <row r="3821" s="1" customFormat="1" ht="12.75" x14ac:dyDescent="0.2"/>
    <row r="3822" s="1" customFormat="1" ht="12.75" x14ac:dyDescent="0.2"/>
    <row r="3823" s="1" customFormat="1" ht="12.75" x14ac:dyDescent="0.2"/>
    <row r="3824" s="1" customFormat="1" ht="12.75" x14ac:dyDescent="0.2"/>
    <row r="3825" s="1" customFormat="1" ht="12.75" x14ac:dyDescent="0.2"/>
    <row r="3826" s="1" customFormat="1" ht="12.75" x14ac:dyDescent="0.2"/>
    <row r="3827" s="1" customFormat="1" ht="12.75" x14ac:dyDescent="0.2"/>
    <row r="3828" s="1" customFormat="1" ht="12.75" x14ac:dyDescent="0.2"/>
    <row r="3829" s="1" customFormat="1" ht="12.75" x14ac:dyDescent="0.2"/>
    <row r="3830" s="1" customFormat="1" ht="12.75" x14ac:dyDescent="0.2"/>
    <row r="3831" s="1" customFormat="1" ht="12.75" x14ac:dyDescent="0.2"/>
    <row r="3832" s="1" customFormat="1" ht="12.75" x14ac:dyDescent="0.2"/>
    <row r="3833" s="1" customFormat="1" ht="12.75" x14ac:dyDescent="0.2"/>
    <row r="3834" s="1" customFormat="1" ht="12.75" x14ac:dyDescent="0.2"/>
    <row r="3835" s="1" customFormat="1" ht="12.75" x14ac:dyDescent="0.2"/>
    <row r="3836" s="1" customFormat="1" ht="12.75" x14ac:dyDescent="0.2"/>
    <row r="3837" s="1" customFormat="1" ht="12.75" x14ac:dyDescent="0.2"/>
    <row r="3838" s="1" customFormat="1" ht="12.75" x14ac:dyDescent="0.2"/>
    <row r="3839" s="1" customFormat="1" ht="12.75" x14ac:dyDescent="0.2"/>
    <row r="3840" s="1" customFormat="1" ht="12.75" x14ac:dyDescent="0.2"/>
    <row r="3841" s="1" customFormat="1" ht="12.75" x14ac:dyDescent="0.2"/>
    <row r="3842" s="1" customFormat="1" ht="12.75" x14ac:dyDescent="0.2"/>
    <row r="3843" s="1" customFormat="1" ht="12.75" x14ac:dyDescent="0.2"/>
    <row r="3844" s="1" customFormat="1" ht="12.75" x14ac:dyDescent="0.2"/>
    <row r="3845" s="1" customFormat="1" ht="12.75" x14ac:dyDescent="0.2"/>
    <row r="3846" s="1" customFormat="1" ht="12.75" x14ac:dyDescent="0.2"/>
    <row r="3847" s="1" customFormat="1" ht="12.75" x14ac:dyDescent="0.2"/>
    <row r="3848" s="1" customFormat="1" ht="12.75" x14ac:dyDescent="0.2"/>
    <row r="3849" s="1" customFormat="1" ht="12.75" x14ac:dyDescent="0.2"/>
    <row r="3850" s="1" customFormat="1" ht="12.75" x14ac:dyDescent="0.2"/>
    <row r="3851" s="1" customFormat="1" ht="12.75" x14ac:dyDescent="0.2"/>
    <row r="3852" s="1" customFormat="1" ht="12.75" x14ac:dyDescent="0.2"/>
    <row r="3853" s="1" customFormat="1" ht="12.75" x14ac:dyDescent="0.2"/>
    <row r="3854" s="1" customFormat="1" ht="12.75" x14ac:dyDescent="0.2"/>
    <row r="3855" s="1" customFormat="1" ht="12.75" x14ac:dyDescent="0.2"/>
    <row r="3856" s="1" customFormat="1" ht="12.75" x14ac:dyDescent="0.2"/>
    <row r="3857" s="1" customFormat="1" ht="12.75" x14ac:dyDescent="0.2"/>
    <row r="3858" s="1" customFormat="1" ht="12.75" x14ac:dyDescent="0.2"/>
    <row r="3859" s="1" customFormat="1" ht="12.75" x14ac:dyDescent="0.2"/>
    <row r="3860" s="1" customFormat="1" ht="12.75" x14ac:dyDescent="0.2"/>
    <row r="3861" s="1" customFormat="1" ht="12.75" x14ac:dyDescent="0.2"/>
    <row r="3862" s="1" customFormat="1" ht="12.75" x14ac:dyDescent="0.2"/>
    <row r="3863" s="1" customFormat="1" ht="12.75" x14ac:dyDescent="0.2"/>
    <row r="3864" s="1" customFormat="1" ht="12.75" x14ac:dyDescent="0.2"/>
    <row r="3865" s="1" customFormat="1" ht="12.75" x14ac:dyDescent="0.2"/>
    <row r="3866" s="1" customFormat="1" ht="12.75" x14ac:dyDescent="0.2"/>
    <row r="3867" s="1" customFormat="1" ht="12.75" x14ac:dyDescent="0.2"/>
    <row r="3868" s="1" customFormat="1" ht="12.75" x14ac:dyDescent="0.2"/>
    <row r="3869" s="1" customFormat="1" ht="12.75" x14ac:dyDescent="0.2"/>
    <row r="3870" s="1" customFormat="1" ht="12.75" x14ac:dyDescent="0.2"/>
    <row r="3871" s="1" customFormat="1" ht="12.75" x14ac:dyDescent="0.2"/>
    <row r="3872" s="1" customFormat="1" ht="12.75" x14ac:dyDescent="0.2"/>
    <row r="3873" s="1" customFormat="1" ht="12.75" x14ac:dyDescent="0.2"/>
    <row r="3874" s="1" customFormat="1" ht="12.75" x14ac:dyDescent="0.2"/>
    <row r="3875" s="1" customFormat="1" ht="12.75" x14ac:dyDescent="0.2"/>
    <row r="3876" s="1" customFormat="1" ht="12.75" x14ac:dyDescent="0.2"/>
    <row r="3877" s="1" customFormat="1" ht="12.75" x14ac:dyDescent="0.2"/>
    <row r="3878" s="1" customFormat="1" ht="12.75" x14ac:dyDescent="0.2"/>
    <row r="3879" s="1" customFormat="1" ht="12.75" x14ac:dyDescent="0.2"/>
    <row r="3880" s="1" customFormat="1" ht="12.75" x14ac:dyDescent="0.2"/>
    <row r="3881" s="1" customFormat="1" ht="12.75" x14ac:dyDescent="0.2"/>
    <row r="3882" s="1" customFormat="1" ht="12.75" x14ac:dyDescent="0.2"/>
    <row r="3883" s="1" customFormat="1" ht="12.75" x14ac:dyDescent="0.2"/>
    <row r="3884" s="1" customFormat="1" ht="12.75" x14ac:dyDescent="0.2"/>
    <row r="3885" s="1" customFormat="1" ht="12.75" x14ac:dyDescent="0.2"/>
    <row r="3886" s="1" customFormat="1" ht="12.75" x14ac:dyDescent="0.2"/>
    <row r="3887" s="1" customFormat="1" ht="12.75" x14ac:dyDescent="0.2"/>
    <row r="3888" s="1" customFormat="1" ht="12.75" x14ac:dyDescent="0.2"/>
    <row r="3889" s="1" customFormat="1" ht="12.75" x14ac:dyDescent="0.2"/>
    <row r="3890" s="1" customFormat="1" ht="12.75" x14ac:dyDescent="0.2"/>
    <row r="3891" s="1" customFormat="1" ht="12.75" x14ac:dyDescent="0.2"/>
    <row r="3892" s="1" customFormat="1" ht="12.75" x14ac:dyDescent="0.2"/>
    <row r="3893" s="1" customFormat="1" ht="12.75" x14ac:dyDescent="0.2"/>
    <row r="3894" s="1" customFormat="1" ht="12.75" x14ac:dyDescent="0.2"/>
    <row r="3895" s="1" customFormat="1" ht="12.75" x14ac:dyDescent="0.2"/>
    <row r="3896" s="1" customFormat="1" ht="12.75" x14ac:dyDescent="0.2"/>
    <row r="3897" s="1" customFormat="1" ht="12.75" x14ac:dyDescent="0.2"/>
    <row r="3898" s="1" customFormat="1" ht="12.75" x14ac:dyDescent="0.2"/>
    <row r="3899" s="1" customFormat="1" ht="12.75" x14ac:dyDescent="0.2"/>
    <row r="3900" s="1" customFormat="1" ht="12.75" x14ac:dyDescent="0.2"/>
    <row r="3901" s="1" customFormat="1" ht="12.75" x14ac:dyDescent="0.2"/>
    <row r="3902" s="1" customFormat="1" ht="12.75" x14ac:dyDescent="0.2"/>
    <row r="3903" s="1" customFormat="1" ht="12.75" x14ac:dyDescent="0.2"/>
    <row r="3904" s="1" customFormat="1" ht="12.75" x14ac:dyDescent="0.2"/>
    <row r="3905" s="1" customFormat="1" ht="12.75" x14ac:dyDescent="0.2"/>
    <row r="3906" s="1" customFormat="1" ht="12.75" x14ac:dyDescent="0.2"/>
    <row r="3907" s="1" customFormat="1" ht="12.75" x14ac:dyDescent="0.2"/>
    <row r="3908" s="1" customFormat="1" ht="12.75" x14ac:dyDescent="0.2"/>
    <row r="3909" s="1" customFormat="1" ht="12.75" x14ac:dyDescent="0.2"/>
    <row r="3910" s="1" customFormat="1" ht="12.75" x14ac:dyDescent="0.2"/>
    <row r="3911" s="1" customFormat="1" ht="12.75" x14ac:dyDescent="0.2"/>
    <row r="3912" s="1" customFormat="1" ht="12.75" x14ac:dyDescent="0.2"/>
    <row r="3913" s="1" customFormat="1" ht="12.75" x14ac:dyDescent="0.2"/>
    <row r="3914" s="1" customFormat="1" ht="12.75" x14ac:dyDescent="0.2"/>
    <row r="3915" s="1" customFormat="1" ht="12.75" x14ac:dyDescent="0.2"/>
    <row r="3916" s="1" customFormat="1" ht="12.75" x14ac:dyDescent="0.2"/>
    <row r="3917" s="1" customFormat="1" ht="12.75" x14ac:dyDescent="0.2"/>
    <row r="3918" s="1" customFormat="1" ht="12.75" x14ac:dyDescent="0.2"/>
    <row r="3919" s="1" customFormat="1" ht="12.75" x14ac:dyDescent="0.2"/>
    <row r="3920" s="1" customFormat="1" ht="12.75" x14ac:dyDescent="0.2"/>
    <row r="3921" s="1" customFormat="1" ht="12.75" x14ac:dyDescent="0.2"/>
    <row r="3922" s="1" customFormat="1" ht="12.75" x14ac:dyDescent="0.2"/>
    <row r="3923" s="1" customFormat="1" ht="12.75" x14ac:dyDescent="0.2"/>
    <row r="3924" s="1" customFormat="1" ht="12.75" x14ac:dyDescent="0.2"/>
    <row r="3925" s="1" customFormat="1" ht="12.75" x14ac:dyDescent="0.2"/>
    <row r="3926" s="1" customFormat="1" ht="12.75" x14ac:dyDescent="0.2"/>
    <row r="3927" s="1" customFormat="1" ht="12.75" x14ac:dyDescent="0.2"/>
    <row r="3928" s="1" customFormat="1" ht="12.75" x14ac:dyDescent="0.2"/>
    <row r="3929" s="1" customFormat="1" ht="12.75" x14ac:dyDescent="0.2"/>
    <row r="3930" s="1" customFormat="1" ht="12.75" x14ac:dyDescent="0.2"/>
    <row r="3931" s="1" customFormat="1" ht="12.75" x14ac:dyDescent="0.2"/>
    <row r="3932" s="1" customFormat="1" ht="12.75" x14ac:dyDescent="0.2"/>
    <row r="3933" s="1" customFormat="1" ht="12.75" x14ac:dyDescent="0.2"/>
    <row r="3934" s="1" customFormat="1" ht="12.75" x14ac:dyDescent="0.2"/>
    <row r="3935" s="1" customFormat="1" ht="12.75" x14ac:dyDescent="0.2"/>
    <row r="3936" s="1" customFormat="1" ht="12.75" x14ac:dyDescent="0.2"/>
    <row r="3937" s="1" customFormat="1" ht="12.75" x14ac:dyDescent="0.2"/>
    <row r="3938" s="1" customFormat="1" ht="12.75" x14ac:dyDescent="0.2"/>
    <row r="3939" s="1" customFormat="1" ht="12.75" x14ac:dyDescent="0.2"/>
    <row r="3940" s="1" customFormat="1" ht="12.75" x14ac:dyDescent="0.2"/>
    <row r="3941" s="1" customFormat="1" ht="12.75" x14ac:dyDescent="0.2"/>
    <row r="3942" s="1" customFormat="1" ht="12.75" x14ac:dyDescent="0.2"/>
    <row r="3943" s="1" customFormat="1" ht="12.75" x14ac:dyDescent="0.2"/>
    <row r="3944" s="1" customFormat="1" ht="12.75" x14ac:dyDescent="0.2"/>
    <row r="3945" s="1" customFormat="1" ht="12.75" x14ac:dyDescent="0.2"/>
    <row r="3946" s="1" customFormat="1" ht="12.75" x14ac:dyDescent="0.2"/>
    <row r="3947" s="1" customFormat="1" ht="12.75" x14ac:dyDescent="0.2"/>
    <row r="3948" s="1" customFormat="1" ht="12.75" x14ac:dyDescent="0.2"/>
    <row r="3949" s="1" customFormat="1" ht="12.75" x14ac:dyDescent="0.2"/>
    <row r="3950" s="1" customFormat="1" ht="12.75" x14ac:dyDescent="0.2"/>
    <row r="3951" s="1" customFormat="1" ht="12.75" x14ac:dyDescent="0.2"/>
    <row r="3952" s="1" customFormat="1" ht="12.75" x14ac:dyDescent="0.2"/>
    <row r="3953" s="1" customFormat="1" ht="12.75" x14ac:dyDescent="0.2"/>
    <row r="3954" s="1" customFormat="1" ht="12.75" x14ac:dyDescent="0.2"/>
    <row r="3955" s="1" customFormat="1" ht="12.75" x14ac:dyDescent="0.2"/>
    <row r="3956" s="1" customFormat="1" ht="12.75" x14ac:dyDescent="0.2"/>
    <row r="3957" s="1" customFormat="1" ht="12.75" x14ac:dyDescent="0.2"/>
    <row r="3958" s="1" customFormat="1" ht="12.75" x14ac:dyDescent="0.2"/>
    <row r="3959" s="1" customFormat="1" ht="12.75" x14ac:dyDescent="0.2"/>
    <row r="3960" s="1" customFormat="1" ht="12.75" x14ac:dyDescent="0.2"/>
    <row r="3961" s="1" customFormat="1" ht="12.75" x14ac:dyDescent="0.2"/>
    <row r="3962" s="1" customFormat="1" ht="12.75" x14ac:dyDescent="0.2"/>
    <row r="3963" s="1" customFormat="1" ht="12.75" x14ac:dyDescent="0.2"/>
    <row r="3964" s="1" customFormat="1" ht="12.75" x14ac:dyDescent="0.2"/>
    <row r="3965" s="1" customFormat="1" ht="12.75" x14ac:dyDescent="0.2"/>
    <row r="3966" s="1" customFormat="1" ht="12.75" x14ac:dyDescent="0.2"/>
    <row r="3967" s="1" customFormat="1" ht="12.75" x14ac:dyDescent="0.2"/>
    <row r="3968" s="1" customFormat="1" ht="12.75" x14ac:dyDescent="0.2"/>
    <row r="3969" s="1" customFormat="1" ht="12.75" x14ac:dyDescent="0.2"/>
    <row r="3970" s="1" customFormat="1" ht="12.75" x14ac:dyDescent="0.2"/>
    <row r="3971" s="1" customFormat="1" ht="12.75" x14ac:dyDescent="0.2"/>
    <row r="3972" s="1" customFormat="1" ht="12.75" x14ac:dyDescent="0.2"/>
    <row r="3973" s="1" customFormat="1" ht="12.75" x14ac:dyDescent="0.2"/>
    <row r="3974" s="1" customFormat="1" ht="12.75" x14ac:dyDescent="0.2"/>
    <row r="3975" s="1" customFormat="1" ht="12.75" x14ac:dyDescent="0.2"/>
    <row r="3976" s="1" customFormat="1" ht="12.75" x14ac:dyDescent="0.2"/>
    <row r="3977" s="1" customFormat="1" ht="12.75" x14ac:dyDescent="0.2"/>
    <row r="3978" s="1" customFormat="1" ht="12.75" x14ac:dyDescent="0.2"/>
    <row r="3979" s="1" customFormat="1" ht="12.75" x14ac:dyDescent="0.2"/>
    <row r="3980" s="1" customFormat="1" ht="12.75" x14ac:dyDescent="0.2"/>
    <row r="3981" s="1" customFormat="1" ht="12.75" x14ac:dyDescent="0.2"/>
    <row r="3982" s="1" customFormat="1" ht="12.75" x14ac:dyDescent="0.2"/>
    <row r="3983" s="1" customFormat="1" ht="12.75" x14ac:dyDescent="0.2"/>
    <row r="3984" s="1" customFormat="1" ht="12.75" x14ac:dyDescent="0.2"/>
    <row r="3985" s="1" customFormat="1" ht="12.75" x14ac:dyDescent="0.2"/>
    <row r="3986" s="1" customFormat="1" ht="12.75" x14ac:dyDescent="0.2"/>
    <row r="3987" s="1" customFormat="1" ht="12.75" x14ac:dyDescent="0.2"/>
    <row r="3988" s="1" customFormat="1" ht="12.75" x14ac:dyDescent="0.2"/>
    <row r="3989" s="1" customFormat="1" ht="12.75" x14ac:dyDescent="0.2"/>
    <row r="3990" s="1" customFormat="1" ht="12.75" x14ac:dyDescent="0.2"/>
    <row r="3991" s="1" customFormat="1" ht="12.75" x14ac:dyDescent="0.2"/>
    <row r="3992" s="1" customFormat="1" ht="12.75" x14ac:dyDescent="0.2"/>
    <row r="3993" s="1" customFormat="1" ht="12.75" x14ac:dyDescent="0.2"/>
    <row r="3994" s="1" customFormat="1" ht="12.75" x14ac:dyDescent="0.2"/>
    <row r="3995" s="1" customFormat="1" ht="12.75" x14ac:dyDescent="0.2"/>
    <row r="3996" s="1" customFormat="1" ht="12.75" x14ac:dyDescent="0.2"/>
    <row r="3997" s="1" customFormat="1" ht="12.75" x14ac:dyDescent="0.2"/>
    <row r="3998" s="1" customFormat="1" ht="12.75" x14ac:dyDescent="0.2"/>
    <row r="3999" s="1" customFormat="1" ht="12.75" x14ac:dyDescent="0.2"/>
    <row r="4000" s="1" customFormat="1" ht="12.75" x14ac:dyDescent="0.2"/>
    <row r="4001" s="1" customFormat="1" ht="12.75" x14ac:dyDescent="0.2"/>
    <row r="4002" s="1" customFormat="1" ht="12.75" x14ac:dyDescent="0.2"/>
    <row r="4003" s="1" customFormat="1" ht="12.75" x14ac:dyDescent="0.2"/>
    <row r="4004" s="1" customFormat="1" ht="12.75" x14ac:dyDescent="0.2"/>
    <row r="4005" s="1" customFormat="1" ht="12.75" x14ac:dyDescent="0.2"/>
    <row r="4006" s="1" customFormat="1" ht="12.75" x14ac:dyDescent="0.2"/>
    <row r="4007" s="1" customFormat="1" ht="12.75" x14ac:dyDescent="0.2"/>
    <row r="4008" s="1" customFormat="1" ht="12.75" x14ac:dyDescent="0.2"/>
    <row r="4009" s="1" customFormat="1" ht="12.75" x14ac:dyDescent="0.2"/>
    <row r="4010" s="1" customFormat="1" ht="12.75" x14ac:dyDescent="0.2"/>
    <row r="4011" s="1" customFormat="1" ht="12.75" x14ac:dyDescent="0.2"/>
    <row r="4012" s="1" customFormat="1" ht="12.75" x14ac:dyDescent="0.2"/>
    <row r="4013" s="1" customFormat="1" ht="12.75" x14ac:dyDescent="0.2"/>
    <row r="4014" s="1" customFormat="1" ht="12.75" x14ac:dyDescent="0.2"/>
    <row r="4015" s="1" customFormat="1" ht="12.75" x14ac:dyDescent="0.2"/>
    <row r="4016" s="1" customFormat="1" ht="12.75" x14ac:dyDescent="0.2"/>
    <row r="4017" s="1" customFormat="1" ht="12.75" x14ac:dyDescent="0.2"/>
    <row r="4018" s="1" customFormat="1" ht="12.75" x14ac:dyDescent="0.2"/>
    <row r="4019" s="1" customFormat="1" ht="12.75" x14ac:dyDescent="0.2"/>
    <row r="4020" s="1" customFormat="1" ht="12.75" x14ac:dyDescent="0.2"/>
    <row r="4021" s="1" customFormat="1" ht="12.75" x14ac:dyDescent="0.2"/>
    <row r="4022" s="1" customFormat="1" ht="12.75" x14ac:dyDescent="0.2"/>
    <row r="4023" s="1" customFormat="1" ht="12.75" x14ac:dyDescent="0.2"/>
    <row r="4024" s="1" customFormat="1" ht="12.75" x14ac:dyDescent="0.2"/>
    <row r="4025" s="1" customFormat="1" ht="12.75" x14ac:dyDescent="0.2"/>
    <row r="4026" s="1" customFormat="1" ht="12.75" x14ac:dyDescent="0.2"/>
    <row r="4027" s="1" customFormat="1" ht="12.75" x14ac:dyDescent="0.2"/>
    <row r="4028" s="1" customFormat="1" ht="12.75" x14ac:dyDescent="0.2"/>
    <row r="4029" s="1" customFormat="1" ht="12.75" x14ac:dyDescent="0.2"/>
    <row r="4030" s="1" customFormat="1" ht="12.75" x14ac:dyDescent="0.2"/>
    <row r="4031" s="1" customFormat="1" ht="12.75" x14ac:dyDescent="0.2"/>
    <row r="4032" s="1" customFormat="1" ht="12.75" x14ac:dyDescent="0.2"/>
    <row r="4033" s="1" customFormat="1" ht="12.75" x14ac:dyDescent="0.2"/>
    <row r="4034" s="1" customFormat="1" ht="12.75" x14ac:dyDescent="0.2"/>
    <row r="4035" s="1" customFormat="1" ht="12.75" x14ac:dyDescent="0.2"/>
    <row r="4036" s="1" customFormat="1" ht="12.75" x14ac:dyDescent="0.2"/>
    <row r="4037" s="1" customFormat="1" ht="12.75" x14ac:dyDescent="0.2"/>
    <row r="4038" s="1" customFormat="1" ht="12.75" x14ac:dyDescent="0.2"/>
    <row r="4039" s="1" customFormat="1" ht="12.75" x14ac:dyDescent="0.2"/>
    <row r="4040" s="1" customFormat="1" ht="12.75" x14ac:dyDescent="0.2"/>
    <row r="4041" s="1" customFormat="1" ht="12.75" x14ac:dyDescent="0.2"/>
    <row r="4042" s="1" customFormat="1" ht="12.75" x14ac:dyDescent="0.2"/>
    <row r="4043" s="1" customFormat="1" ht="12.75" x14ac:dyDescent="0.2"/>
    <row r="4044" s="1" customFormat="1" ht="12.75" x14ac:dyDescent="0.2"/>
    <row r="4045" s="1" customFormat="1" ht="12.75" x14ac:dyDescent="0.2"/>
    <row r="4046" s="1" customFormat="1" ht="12.75" x14ac:dyDescent="0.2"/>
    <row r="4047" s="1" customFormat="1" ht="12.75" x14ac:dyDescent="0.2"/>
    <row r="4048" s="1" customFormat="1" ht="12.75" x14ac:dyDescent="0.2"/>
    <row r="4049" s="1" customFormat="1" ht="12.75" x14ac:dyDescent="0.2"/>
    <row r="4050" s="1" customFormat="1" ht="12.75" x14ac:dyDescent="0.2"/>
    <row r="4051" s="1" customFormat="1" ht="12.75" x14ac:dyDescent="0.2"/>
    <row r="4052" s="1" customFormat="1" ht="12.75" x14ac:dyDescent="0.2"/>
    <row r="4053" s="1" customFormat="1" ht="12.75" x14ac:dyDescent="0.2"/>
    <row r="4054" s="1" customFormat="1" ht="12.75" x14ac:dyDescent="0.2"/>
    <row r="4055" s="1" customFormat="1" ht="12.75" x14ac:dyDescent="0.2"/>
    <row r="4056" s="1" customFormat="1" ht="12.75" x14ac:dyDescent="0.2"/>
    <row r="4057" s="1" customFormat="1" ht="12.75" x14ac:dyDescent="0.2"/>
    <row r="4058" s="1" customFormat="1" ht="12.75" x14ac:dyDescent="0.2"/>
    <row r="4059" s="1" customFormat="1" ht="12.75" x14ac:dyDescent="0.2"/>
    <row r="4060" s="1" customFormat="1" ht="12.75" x14ac:dyDescent="0.2"/>
    <row r="4061" s="1" customFormat="1" ht="12.75" x14ac:dyDescent="0.2"/>
    <row r="4062" s="1" customFormat="1" ht="12.75" x14ac:dyDescent="0.2"/>
    <row r="4063" s="1" customFormat="1" ht="12.75" x14ac:dyDescent="0.2"/>
    <row r="4064" s="1" customFormat="1" ht="12.75" x14ac:dyDescent="0.2"/>
    <row r="4065" s="1" customFormat="1" ht="12.75" x14ac:dyDescent="0.2"/>
    <row r="4066" s="1" customFormat="1" ht="12.75" x14ac:dyDescent="0.2"/>
    <row r="4067" s="1" customFormat="1" ht="12.75" x14ac:dyDescent="0.2"/>
    <row r="4068" s="1" customFormat="1" ht="12.75" x14ac:dyDescent="0.2"/>
    <row r="4069" s="1" customFormat="1" ht="12.75" x14ac:dyDescent="0.2"/>
    <row r="4070" s="1" customFormat="1" ht="12.75" x14ac:dyDescent="0.2"/>
    <row r="4071" s="1" customFormat="1" ht="12.75" x14ac:dyDescent="0.2"/>
    <row r="4072" s="1" customFormat="1" ht="12.75" x14ac:dyDescent="0.2"/>
    <row r="4073" s="1" customFormat="1" ht="12.75" x14ac:dyDescent="0.2"/>
    <row r="4074" s="1" customFormat="1" ht="12.75" x14ac:dyDescent="0.2"/>
    <row r="4075" s="1" customFormat="1" ht="12.75" x14ac:dyDescent="0.2"/>
    <row r="4076" s="1" customFormat="1" ht="12.75" x14ac:dyDescent="0.2"/>
    <row r="4077" s="1" customFormat="1" ht="12.75" x14ac:dyDescent="0.2"/>
    <row r="4078" s="1" customFormat="1" ht="12.75" x14ac:dyDescent="0.2"/>
    <row r="4079" s="1" customFormat="1" ht="12.75" x14ac:dyDescent="0.2"/>
    <row r="4080" s="1" customFormat="1" ht="12.75" x14ac:dyDescent="0.2"/>
    <row r="4081" s="1" customFormat="1" ht="12.75" x14ac:dyDescent="0.2"/>
    <row r="4082" s="1" customFormat="1" ht="12.75" x14ac:dyDescent="0.2"/>
    <row r="4083" s="1" customFormat="1" ht="12.75" x14ac:dyDescent="0.2"/>
    <row r="4084" s="1" customFormat="1" ht="12.75" x14ac:dyDescent="0.2"/>
    <row r="4085" s="1" customFormat="1" ht="12.75" x14ac:dyDescent="0.2"/>
    <row r="4086" s="1" customFormat="1" ht="12.75" x14ac:dyDescent="0.2"/>
    <row r="4087" s="1" customFormat="1" ht="12.75" x14ac:dyDescent="0.2"/>
    <row r="4088" s="1" customFormat="1" ht="12.75" x14ac:dyDescent="0.2"/>
    <row r="4089" s="1" customFormat="1" ht="12.75" x14ac:dyDescent="0.2"/>
    <row r="4090" s="1" customFormat="1" ht="12.75" x14ac:dyDescent="0.2"/>
    <row r="4091" s="1" customFormat="1" ht="12.75" x14ac:dyDescent="0.2"/>
    <row r="4092" s="1" customFormat="1" ht="12.75" x14ac:dyDescent="0.2"/>
    <row r="4093" s="1" customFormat="1" ht="12.75" x14ac:dyDescent="0.2"/>
    <row r="4094" s="1" customFormat="1" ht="12.75" x14ac:dyDescent="0.2"/>
    <row r="4095" s="1" customFormat="1" ht="12.75" x14ac:dyDescent="0.2"/>
    <row r="4096" s="1" customFormat="1" ht="12.75" x14ac:dyDescent="0.2"/>
    <row r="4097" s="1" customFormat="1" ht="12.75" x14ac:dyDescent="0.2"/>
    <row r="4098" s="1" customFormat="1" ht="12.75" x14ac:dyDescent="0.2"/>
    <row r="4099" s="1" customFormat="1" ht="12.75" x14ac:dyDescent="0.2"/>
    <row r="4100" s="1" customFormat="1" ht="12.75" x14ac:dyDescent="0.2"/>
    <row r="4101" s="1" customFormat="1" ht="12.75" x14ac:dyDescent="0.2"/>
    <row r="4102" s="1" customFormat="1" ht="12.75" x14ac:dyDescent="0.2"/>
    <row r="4103" s="1" customFormat="1" ht="12.75" x14ac:dyDescent="0.2"/>
    <row r="4104" s="1" customFormat="1" ht="12.75" x14ac:dyDescent="0.2"/>
    <row r="4105" s="1" customFormat="1" ht="12.75" x14ac:dyDescent="0.2"/>
    <row r="4106" s="1" customFormat="1" ht="12.75" x14ac:dyDescent="0.2"/>
    <row r="4107" s="1" customFormat="1" ht="12.75" x14ac:dyDescent="0.2"/>
    <row r="4108" s="1" customFormat="1" ht="12.75" x14ac:dyDescent="0.2"/>
    <row r="4109" s="1" customFormat="1" ht="12.75" x14ac:dyDescent="0.2"/>
    <row r="4110" s="1" customFormat="1" ht="12.75" x14ac:dyDescent="0.2"/>
    <row r="4111" s="1" customFormat="1" ht="12.75" x14ac:dyDescent="0.2"/>
    <row r="4112" s="1" customFormat="1" ht="12.75" x14ac:dyDescent="0.2"/>
    <row r="4113" s="1" customFormat="1" ht="12.75" x14ac:dyDescent="0.2"/>
    <row r="4114" s="1" customFormat="1" ht="12.75" x14ac:dyDescent="0.2"/>
    <row r="4115" s="1" customFormat="1" ht="12.75" x14ac:dyDescent="0.2"/>
    <row r="4116" s="1" customFormat="1" ht="12.75" x14ac:dyDescent="0.2"/>
    <row r="4117" s="1" customFormat="1" ht="12.75" x14ac:dyDescent="0.2"/>
    <row r="4118" s="1" customFormat="1" ht="12.75" x14ac:dyDescent="0.2"/>
    <row r="4119" s="1" customFormat="1" ht="12.75" x14ac:dyDescent="0.2"/>
    <row r="4120" s="1" customFormat="1" ht="12.75" x14ac:dyDescent="0.2"/>
    <row r="4121" s="1" customFormat="1" ht="12.75" x14ac:dyDescent="0.2"/>
    <row r="4122" s="1" customFormat="1" ht="12.75" x14ac:dyDescent="0.2"/>
    <row r="4123" s="1" customFormat="1" ht="12.75" x14ac:dyDescent="0.2"/>
    <row r="4124" s="1" customFormat="1" ht="12.75" x14ac:dyDescent="0.2"/>
    <row r="4125" s="1" customFormat="1" ht="12.75" x14ac:dyDescent="0.2"/>
    <row r="4126" s="1" customFormat="1" ht="12.75" x14ac:dyDescent="0.2"/>
    <row r="4127" s="1" customFormat="1" ht="12.75" x14ac:dyDescent="0.2"/>
    <row r="4128" s="1" customFormat="1" ht="12.75" x14ac:dyDescent="0.2"/>
    <row r="4129" s="1" customFormat="1" ht="12.75" x14ac:dyDescent="0.2"/>
    <row r="4130" s="1" customFormat="1" ht="12.75" x14ac:dyDescent="0.2"/>
    <row r="4131" s="1" customFormat="1" ht="12.75" x14ac:dyDescent="0.2"/>
    <row r="4132" s="1" customFormat="1" ht="12.75" x14ac:dyDescent="0.2"/>
    <row r="4133" s="1" customFormat="1" ht="12.75" x14ac:dyDescent="0.2"/>
    <row r="4134" s="1" customFormat="1" ht="12.75" x14ac:dyDescent="0.2"/>
    <row r="4135" s="1" customFormat="1" ht="12.75" x14ac:dyDescent="0.2"/>
    <row r="4136" s="1" customFormat="1" ht="12.75" x14ac:dyDescent="0.2"/>
    <row r="4137" s="1" customFormat="1" ht="12.75" x14ac:dyDescent="0.2"/>
    <row r="4138" s="1" customFormat="1" ht="12.75" x14ac:dyDescent="0.2"/>
    <row r="4139" s="1" customFormat="1" ht="12.75" x14ac:dyDescent="0.2"/>
    <row r="4140" s="1" customFormat="1" ht="12.75" x14ac:dyDescent="0.2"/>
    <row r="4141" s="1" customFormat="1" ht="12.75" x14ac:dyDescent="0.2"/>
    <row r="4142" s="1" customFormat="1" ht="12.75" x14ac:dyDescent="0.2"/>
    <row r="4143" s="1" customFormat="1" ht="12.75" x14ac:dyDescent="0.2"/>
    <row r="4144" s="1" customFormat="1" ht="12.75" x14ac:dyDescent="0.2"/>
    <row r="4145" s="1" customFormat="1" ht="12.75" x14ac:dyDescent="0.2"/>
    <row r="4146" s="1" customFormat="1" ht="12.75" x14ac:dyDescent="0.2"/>
    <row r="4147" s="1" customFormat="1" ht="12.75" x14ac:dyDescent="0.2"/>
    <row r="4148" s="1" customFormat="1" ht="12.75" x14ac:dyDescent="0.2"/>
    <row r="4149" s="1" customFormat="1" ht="12.75" x14ac:dyDescent="0.2"/>
    <row r="4150" s="1" customFormat="1" ht="12.75" x14ac:dyDescent="0.2"/>
    <row r="4151" s="1" customFormat="1" ht="12.75" x14ac:dyDescent="0.2"/>
    <row r="4152" s="1" customFormat="1" ht="12.75" x14ac:dyDescent="0.2"/>
    <row r="4153" s="1" customFormat="1" ht="12.75" x14ac:dyDescent="0.2"/>
    <row r="4154" s="1" customFormat="1" ht="12.75" x14ac:dyDescent="0.2"/>
    <row r="4155" s="1" customFormat="1" ht="12.75" x14ac:dyDescent="0.2"/>
    <row r="4156" s="1" customFormat="1" ht="12.75" x14ac:dyDescent="0.2"/>
    <row r="4157" s="1" customFormat="1" ht="12.75" x14ac:dyDescent="0.2"/>
    <row r="4158" s="1" customFormat="1" ht="12.75" x14ac:dyDescent="0.2"/>
    <row r="4159" s="1" customFormat="1" ht="12.75" x14ac:dyDescent="0.2"/>
    <row r="4160" s="1" customFormat="1" ht="12.75" x14ac:dyDescent="0.2"/>
    <row r="4161" s="1" customFormat="1" ht="12.75" x14ac:dyDescent="0.2"/>
    <row r="4162" s="1" customFormat="1" ht="12.75" x14ac:dyDescent="0.2"/>
    <row r="4163" s="1" customFormat="1" ht="12.75" x14ac:dyDescent="0.2"/>
    <row r="4164" s="1" customFormat="1" ht="12.75" x14ac:dyDescent="0.2"/>
    <row r="4165" s="1" customFormat="1" ht="12.75" x14ac:dyDescent="0.2"/>
    <row r="4166" s="1" customFormat="1" ht="12.75" x14ac:dyDescent="0.2"/>
    <row r="4167" s="1" customFormat="1" ht="12.75" x14ac:dyDescent="0.2"/>
    <row r="4168" s="1" customFormat="1" ht="12.75" x14ac:dyDescent="0.2"/>
    <row r="4169" s="1" customFormat="1" ht="12.75" x14ac:dyDescent="0.2"/>
    <row r="4170" s="1" customFormat="1" ht="12.75" x14ac:dyDescent="0.2"/>
    <row r="4171" s="1" customFormat="1" ht="12.75" x14ac:dyDescent="0.2"/>
    <row r="4172" s="1" customFormat="1" ht="12.75" x14ac:dyDescent="0.2"/>
    <row r="4173" s="1" customFormat="1" ht="12.75" x14ac:dyDescent="0.2"/>
    <row r="4174" s="1" customFormat="1" ht="12.75" x14ac:dyDescent="0.2"/>
    <row r="4175" s="1" customFormat="1" ht="12.75" x14ac:dyDescent="0.2"/>
    <row r="4176" s="1" customFormat="1" ht="12.75" x14ac:dyDescent="0.2"/>
    <row r="4177" s="1" customFormat="1" ht="12.75" x14ac:dyDescent="0.2"/>
    <row r="4178" s="1" customFormat="1" ht="12.75" x14ac:dyDescent="0.2"/>
    <row r="4179" s="1" customFormat="1" ht="12.75" x14ac:dyDescent="0.2"/>
    <row r="4180" s="1" customFormat="1" ht="12.75" x14ac:dyDescent="0.2"/>
    <row r="4181" s="1" customFormat="1" ht="12.75" x14ac:dyDescent="0.2"/>
    <row r="4182" s="1" customFormat="1" ht="12.75" x14ac:dyDescent="0.2"/>
    <row r="4183" s="1" customFormat="1" ht="12.75" x14ac:dyDescent="0.2"/>
    <row r="4184" s="1" customFormat="1" ht="12.75" x14ac:dyDescent="0.2"/>
    <row r="4185" s="1" customFormat="1" ht="12.75" x14ac:dyDescent="0.2"/>
    <row r="4186" s="1" customFormat="1" ht="12.75" x14ac:dyDescent="0.2"/>
    <row r="4187" s="1" customFormat="1" ht="12.75" x14ac:dyDescent="0.2"/>
    <row r="4188" s="1" customFormat="1" ht="12.75" x14ac:dyDescent="0.2"/>
    <row r="4189" s="1" customFormat="1" ht="12.75" x14ac:dyDescent="0.2"/>
    <row r="4190" s="1" customFormat="1" ht="12.75" x14ac:dyDescent="0.2"/>
    <row r="4191" s="1" customFormat="1" ht="12.75" x14ac:dyDescent="0.2"/>
    <row r="4192" s="1" customFormat="1" ht="12.75" x14ac:dyDescent="0.2"/>
    <row r="4193" s="1" customFormat="1" ht="12.75" x14ac:dyDescent="0.2"/>
    <row r="4194" s="1" customFormat="1" ht="12.75" x14ac:dyDescent="0.2"/>
    <row r="4195" s="1" customFormat="1" ht="12.75" x14ac:dyDescent="0.2"/>
    <row r="4196" s="1" customFormat="1" ht="12.75" x14ac:dyDescent="0.2"/>
    <row r="4197" s="1" customFormat="1" ht="12.75" x14ac:dyDescent="0.2"/>
    <row r="4198" s="1" customFormat="1" ht="12.75" x14ac:dyDescent="0.2"/>
    <row r="4199" s="1" customFormat="1" ht="12.75" x14ac:dyDescent="0.2"/>
    <row r="4200" s="1" customFormat="1" ht="12.75" x14ac:dyDescent="0.2"/>
    <row r="4201" s="1" customFormat="1" ht="12.75" x14ac:dyDescent="0.2"/>
    <row r="4202" s="1" customFormat="1" ht="12.75" x14ac:dyDescent="0.2"/>
    <row r="4203" s="1" customFormat="1" ht="12.75" x14ac:dyDescent="0.2"/>
    <row r="4204" s="1" customFormat="1" ht="12.75" x14ac:dyDescent="0.2"/>
    <row r="4205" s="1" customFormat="1" ht="12.75" x14ac:dyDescent="0.2"/>
    <row r="4206" s="1" customFormat="1" ht="12.75" x14ac:dyDescent="0.2"/>
    <row r="4207" s="1" customFormat="1" ht="12.75" x14ac:dyDescent="0.2"/>
    <row r="4208" s="1" customFormat="1" ht="12.75" x14ac:dyDescent="0.2"/>
    <row r="4209" s="1" customFormat="1" ht="12.75" x14ac:dyDescent="0.2"/>
    <row r="4210" s="1" customFormat="1" ht="12.75" x14ac:dyDescent="0.2"/>
    <row r="4211" s="1" customFormat="1" ht="12.75" x14ac:dyDescent="0.2"/>
    <row r="4212" s="1" customFormat="1" ht="12.75" x14ac:dyDescent="0.2"/>
    <row r="4213" s="1" customFormat="1" ht="12.75" x14ac:dyDescent="0.2"/>
    <row r="4214" s="1" customFormat="1" ht="12.75" x14ac:dyDescent="0.2"/>
    <row r="4215" s="1" customFormat="1" ht="12.75" x14ac:dyDescent="0.2"/>
    <row r="4216" s="1" customFormat="1" ht="12.75" x14ac:dyDescent="0.2"/>
    <row r="4217" s="1" customFormat="1" ht="12.75" x14ac:dyDescent="0.2"/>
    <row r="4218" s="1" customFormat="1" ht="12.75" x14ac:dyDescent="0.2"/>
    <row r="4219" s="1" customFormat="1" ht="12.75" x14ac:dyDescent="0.2"/>
    <row r="4220" s="1" customFormat="1" ht="12.75" x14ac:dyDescent="0.2"/>
    <row r="4221" s="1" customFormat="1" ht="12.75" x14ac:dyDescent="0.2"/>
    <row r="4222" s="1" customFormat="1" ht="12.75" x14ac:dyDescent="0.2"/>
    <row r="4223" s="1" customFormat="1" ht="12.75" x14ac:dyDescent="0.2"/>
    <row r="4224" s="1" customFormat="1" ht="12.75" x14ac:dyDescent="0.2"/>
    <row r="4225" s="1" customFormat="1" ht="12.75" x14ac:dyDescent="0.2"/>
    <row r="4226" s="1" customFormat="1" ht="12.75" x14ac:dyDescent="0.2"/>
    <row r="4227" s="1" customFormat="1" ht="12.75" x14ac:dyDescent="0.2"/>
    <row r="4228" s="1" customFormat="1" ht="12.75" x14ac:dyDescent="0.2"/>
    <row r="4229" s="1" customFormat="1" ht="12.75" x14ac:dyDescent="0.2"/>
    <row r="4230" s="1" customFormat="1" ht="12.75" x14ac:dyDescent="0.2"/>
    <row r="4231" s="1" customFormat="1" ht="12.75" x14ac:dyDescent="0.2"/>
    <row r="4232" s="1" customFormat="1" ht="12.75" x14ac:dyDescent="0.2"/>
    <row r="4233" s="1" customFormat="1" ht="12.75" x14ac:dyDescent="0.2"/>
    <row r="4234" s="1" customFormat="1" ht="12.75" x14ac:dyDescent="0.2"/>
    <row r="4235" s="1" customFormat="1" ht="12.75" x14ac:dyDescent="0.2"/>
    <row r="4236" s="1" customFormat="1" ht="12.75" x14ac:dyDescent="0.2"/>
    <row r="4237" s="1" customFormat="1" ht="12.75" x14ac:dyDescent="0.2"/>
    <row r="4238" s="1" customFormat="1" ht="12.75" x14ac:dyDescent="0.2"/>
    <row r="4239" s="1" customFormat="1" ht="12.75" x14ac:dyDescent="0.2"/>
    <row r="4240" s="1" customFormat="1" ht="12.75" x14ac:dyDescent="0.2"/>
    <row r="4241" s="1" customFormat="1" ht="12.75" x14ac:dyDescent="0.2"/>
    <row r="4242" s="1" customFormat="1" ht="12.75" x14ac:dyDescent="0.2"/>
    <row r="4243" s="1" customFormat="1" ht="12.75" x14ac:dyDescent="0.2"/>
    <row r="4244" s="1" customFormat="1" ht="12.75" x14ac:dyDescent="0.2"/>
    <row r="4245" s="1" customFormat="1" ht="12.75" x14ac:dyDescent="0.2"/>
    <row r="4246" s="1" customFormat="1" ht="12.75" x14ac:dyDescent="0.2"/>
    <row r="4247" s="1" customFormat="1" ht="12.75" x14ac:dyDescent="0.2"/>
    <row r="4248" s="1" customFormat="1" ht="12.75" x14ac:dyDescent="0.2"/>
    <row r="4249" s="1" customFormat="1" ht="12.75" x14ac:dyDescent="0.2"/>
    <row r="4250" s="1" customFormat="1" ht="12.75" x14ac:dyDescent="0.2"/>
    <row r="4251" s="1" customFormat="1" ht="12.75" x14ac:dyDescent="0.2"/>
    <row r="4252" s="1" customFormat="1" ht="12.75" x14ac:dyDescent="0.2"/>
    <row r="4253" s="1" customFormat="1" ht="12.75" x14ac:dyDescent="0.2"/>
    <row r="4254" s="1" customFormat="1" ht="12.75" x14ac:dyDescent="0.2"/>
    <row r="4255" s="1" customFormat="1" ht="12.75" x14ac:dyDescent="0.2"/>
    <row r="4256" s="1" customFormat="1" ht="12.75" x14ac:dyDescent="0.2"/>
    <row r="4257" s="1" customFormat="1" ht="12.75" x14ac:dyDescent="0.2"/>
    <row r="4258" s="1" customFormat="1" ht="12.75" x14ac:dyDescent="0.2"/>
    <row r="4259" s="1" customFormat="1" ht="12.75" x14ac:dyDescent="0.2"/>
    <row r="4260" s="1" customFormat="1" ht="12.75" x14ac:dyDescent="0.2"/>
    <row r="4261" s="1" customFormat="1" ht="12.75" x14ac:dyDescent="0.2"/>
    <row r="4262" s="1" customFormat="1" ht="12.75" x14ac:dyDescent="0.2"/>
    <row r="4263" s="1" customFormat="1" ht="12.75" x14ac:dyDescent="0.2"/>
    <row r="4264" s="1" customFormat="1" ht="12.75" x14ac:dyDescent="0.2"/>
    <row r="4265" s="1" customFormat="1" ht="12.75" x14ac:dyDescent="0.2"/>
    <row r="4266" s="1" customFormat="1" ht="12.75" x14ac:dyDescent="0.2"/>
    <row r="4267" s="1" customFormat="1" ht="12.75" x14ac:dyDescent="0.2"/>
    <row r="4268" s="1" customFormat="1" ht="12.75" x14ac:dyDescent="0.2"/>
    <row r="4269" s="1" customFormat="1" ht="12.75" x14ac:dyDescent="0.2"/>
    <row r="4270" s="1" customFormat="1" ht="12.75" x14ac:dyDescent="0.2"/>
    <row r="4271" s="1" customFormat="1" ht="12.75" x14ac:dyDescent="0.2"/>
    <row r="4272" s="1" customFormat="1" ht="12.75" x14ac:dyDescent="0.2"/>
    <row r="4273" s="1" customFormat="1" ht="12.75" x14ac:dyDescent="0.2"/>
    <row r="4274" s="1" customFormat="1" ht="12.75" x14ac:dyDescent="0.2"/>
    <row r="4275" s="1" customFormat="1" ht="12.75" x14ac:dyDescent="0.2"/>
    <row r="4276" s="1" customFormat="1" ht="12.75" x14ac:dyDescent="0.2"/>
    <row r="4277" s="1" customFormat="1" ht="12.75" x14ac:dyDescent="0.2"/>
    <row r="4278" s="1" customFormat="1" ht="12.75" x14ac:dyDescent="0.2"/>
    <row r="4279" s="1" customFormat="1" ht="12.75" x14ac:dyDescent="0.2"/>
    <row r="4280" s="1" customFormat="1" ht="12.75" x14ac:dyDescent="0.2"/>
    <row r="4281" s="1" customFormat="1" ht="12.75" x14ac:dyDescent="0.2"/>
    <row r="4282" s="1" customFormat="1" ht="12.75" x14ac:dyDescent="0.2"/>
    <row r="4283" s="1" customFormat="1" ht="12.75" x14ac:dyDescent="0.2"/>
    <row r="4284" s="1" customFormat="1" ht="12.75" x14ac:dyDescent="0.2"/>
    <row r="4285" s="1" customFormat="1" ht="12.75" x14ac:dyDescent="0.2"/>
    <row r="4286" s="1" customFormat="1" ht="12.75" x14ac:dyDescent="0.2"/>
    <row r="4287" s="1" customFormat="1" ht="12.75" x14ac:dyDescent="0.2"/>
    <row r="4288" s="1" customFormat="1" ht="12.75" x14ac:dyDescent="0.2"/>
    <row r="4289" s="1" customFormat="1" ht="12.75" x14ac:dyDescent="0.2"/>
    <row r="4290" s="1" customFormat="1" ht="12.75" x14ac:dyDescent="0.2"/>
    <row r="4291" s="1" customFormat="1" ht="12.75" x14ac:dyDescent="0.2"/>
    <row r="4292" s="1" customFormat="1" ht="12.75" x14ac:dyDescent="0.2"/>
    <row r="4293" s="1" customFormat="1" ht="12.75" x14ac:dyDescent="0.2"/>
    <row r="4294" s="1" customFormat="1" ht="12.75" x14ac:dyDescent="0.2"/>
    <row r="4295" s="1" customFormat="1" ht="12.75" x14ac:dyDescent="0.2"/>
    <row r="4296" s="1" customFormat="1" ht="12.75" x14ac:dyDescent="0.2"/>
    <row r="4297" s="1" customFormat="1" ht="12.75" x14ac:dyDescent="0.2"/>
    <row r="4298" s="1" customFormat="1" ht="12.75" x14ac:dyDescent="0.2"/>
    <row r="4299" s="1" customFormat="1" ht="12.75" x14ac:dyDescent="0.2"/>
    <row r="4300" s="1" customFormat="1" ht="12.75" x14ac:dyDescent="0.2"/>
    <row r="4301" s="1" customFormat="1" ht="12.75" x14ac:dyDescent="0.2"/>
    <row r="4302" s="1" customFormat="1" ht="12.75" x14ac:dyDescent="0.2"/>
    <row r="4303" s="1" customFormat="1" ht="12.75" x14ac:dyDescent="0.2"/>
    <row r="4304" s="1" customFormat="1" ht="12.75" x14ac:dyDescent="0.2"/>
    <row r="4305" s="1" customFormat="1" ht="12.75" x14ac:dyDescent="0.2"/>
    <row r="4306" s="1" customFormat="1" ht="12.75" x14ac:dyDescent="0.2"/>
    <row r="4307" s="1" customFormat="1" ht="12.75" x14ac:dyDescent="0.2"/>
    <row r="4308" s="1" customFormat="1" ht="12.75" x14ac:dyDescent="0.2"/>
    <row r="4309" s="1" customFormat="1" ht="12.75" x14ac:dyDescent="0.2"/>
    <row r="4310" s="1" customFormat="1" ht="12.75" x14ac:dyDescent="0.2"/>
    <row r="4311" s="1" customFormat="1" ht="12.75" x14ac:dyDescent="0.2"/>
    <row r="4312" s="1" customFormat="1" ht="12.75" x14ac:dyDescent="0.2"/>
    <row r="4313" s="1" customFormat="1" ht="12.75" x14ac:dyDescent="0.2"/>
    <row r="4314" s="1" customFormat="1" ht="12.75" x14ac:dyDescent="0.2"/>
    <row r="4315" s="1" customFormat="1" ht="12.75" x14ac:dyDescent="0.2"/>
    <row r="4316" s="1" customFormat="1" ht="12.75" x14ac:dyDescent="0.2"/>
    <row r="4317" s="1" customFormat="1" ht="12.75" x14ac:dyDescent="0.2"/>
    <row r="4318" s="1" customFormat="1" ht="12.75" x14ac:dyDescent="0.2"/>
    <row r="4319" s="1" customFormat="1" ht="12.75" x14ac:dyDescent="0.2"/>
    <row r="4320" s="1" customFormat="1" ht="12.75" x14ac:dyDescent="0.2"/>
    <row r="4321" s="1" customFormat="1" ht="12.75" x14ac:dyDescent="0.2"/>
    <row r="4322" s="1" customFormat="1" ht="12.75" x14ac:dyDescent="0.2"/>
    <row r="4323" s="1" customFormat="1" ht="12.75" x14ac:dyDescent="0.2"/>
    <row r="4324" s="1" customFormat="1" ht="12.75" x14ac:dyDescent="0.2"/>
    <row r="4325" s="1" customFormat="1" ht="12.75" x14ac:dyDescent="0.2"/>
    <row r="4326" s="1" customFormat="1" ht="12.75" x14ac:dyDescent="0.2"/>
    <row r="4327" s="1" customFormat="1" ht="12.75" x14ac:dyDescent="0.2"/>
    <row r="4328" s="1" customFormat="1" ht="12.75" x14ac:dyDescent="0.2"/>
    <row r="4329" s="1" customFormat="1" ht="12.75" x14ac:dyDescent="0.2"/>
    <row r="4330" s="1" customFormat="1" ht="12.75" x14ac:dyDescent="0.2"/>
    <row r="4331" s="1" customFormat="1" ht="12.75" x14ac:dyDescent="0.2"/>
    <row r="4332" s="1" customFormat="1" ht="12.75" x14ac:dyDescent="0.2"/>
    <row r="4333" s="1" customFormat="1" ht="12.75" x14ac:dyDescent="0.2"/>
    <row r="4334" s="1" customFormat="1" ht="12.75" x14ac:dyDescent="0.2"/>
    <row r="4335" s="1" customFormat="1" ht="12.75" x14ac:dyDescent="0.2"/>
    <row r="4336" s="1" customFormat="1" ht="12.75" x14ac:dyDescent="0.2"/>
    <row r="4337" s="1" customFormat="1" ht="12.75" x14ac:dyDescent="0.2"/>
    <row r="4338" s="1" customFormat="1" ht="12.75" x14ac:dyDescent="0.2"/>
    <row r="4339" s="1" customFormat="1" ht="12.75" x14ac:dyDescent="0.2"/>
    <row r="4340" s="1" customFormat="1" ht="12.75" x14ac:dyDescent="0.2"/>
    <row r="4341" s="1" customFormat="1" ht="12.75" x14ac:dyDescent="0.2"/>
    <row r="4342" s="1" customFormat="1" ht="12.75" x14ac:dyDescent="0.2"/>
    <row r="4343" s="1" customFormat="1" ht="12.75" x14ac:dyDescent="0.2"/>
    <row r="4344" s="1" customFormat="1" ht="12.75" x14ac:dyDescent="0.2"/>
    <row r="4345" s="1" customFormat="1" ht="12.75" x14ac:dyDescent="0.2"/>
    <row r="4346" s="1" customFormat="1" ht="12.75" x14ac:dyDescent="0.2"/>
    <row r="4347" s="1" customFormat="1" ht="12.75" x14ac:dyDescent="0.2"/>
    <row r="4348" s="1" customFormat="1" ht="12.75" x14ac:dyDescent="0.2"/>
    <row r="4349" s="1" customFormat="1" ht="12.75" x14ac:dyDescent="0.2"/>
    <row r="4350" s="1" customFormat="1" ht="12.75" x14ac:dyDescent="0.2"/>
    <row r="4351" s="1" customFormat="1" ht="12.75" x14ac:dyDescent="0.2"/>
    <row r="4352" s="1" customFormat="1" ht="12.75" x14ac:dyDescent="0.2"/>
    <row r="4353" s="1" customFormat="1" ht="12.75" x14ac:dyDescent="0.2"/>
    <row r="4354" s="1" customFormat="1" ht="12.75" x14ac:dyDescent="0.2"/>
    <row r="4355" s="1" customFormat="1" ht="12.75" x14ac:dyDescent="0.2"/>
    <row r="4356" s="1" customFormat="1" ht="12.75" x14ac:dyDescent="0.2"/>
    <row r="4357" s="1" customFormat="1" ht="12.75" x14ac:dyDescent="0.2"/>
    <row r="4358" s="1" customFormat="1" ht="12.75" x14ac:dyDescent="0.2"/>
    <row r="4359" s="1" customFormat="1" ht="12.75" x14ac:dyDescent="0.2"/>
    <row r="4360" s="1" customFormat="1" ht="12.75" x14ac:dyDescent="0.2"/>
    <row r="4361" s="1" customFormat="1" ht="12.75" x14ac:dyDescent="0.2"/>
    <row r="4362" s="1" customFormat="1" ht="12.75" x14ac:dyDescent="0.2"/>
    <row r="4363" s="1" customFormat="1" ht="12.75" x14ac:dyDescent="0.2"/>
    <row r="4364" s="1" customFormat="1" ht="12.75" x14ac:dyDescent="0.2"/>
    <row r="4365" s="1" customFormat="1" ht="12.75" x14ac:dyDescent="0.2"/>
    <row r="4366" s="1" customFormat="1" ht="12.75" x14ac:dyDescent="0.2"/>
    <row r="4367" s="1" customFormat="1" ht="12.75" x14ac:dyDescent="0.2"/>
    <row r="4368" s="1" customFormat="1" ht="12.75" x14ac:dyDescent="0.2"/>
    <row r="4369" s="1" customFormat="1" ht="12.75" x14ac:dyDescent="0.2"/>
    <row r="4370" s="1" customFormat="1" ht="12.75" x14ac:dyDescent="0.2"/>
    <row r="4371" s="1" customFormat="1" ht="12.75" x14ac:dyDescent="0.2"/>
    <row r="4372" s="1" customFormat="1" ht="12.75" x14ac:dyDescent="0.2"/>
    <row r="4373" s="1" customFormat="1" ht="12.75" x14ac:dyDescent="0.2"/>
    <row r="4374" s="1" customFormat="1" ht="12.75" x14ac:dyDescent="0.2"/>
    <row r="4375" s="1" customFormat="1" ht="12.75" x14ac:dyDescent="0.2"/>
    <row r="4376" s="1" customFormat="1" ht="12.75" x14ac:dyDescent="0.2"/>
    <row r="4377" s="1" customFormat="1" ht="12.75" x14ac:dyDescent="0.2"/>
    <row r="4378" s="1" customFormat="1" ht="12.75" x14ac:dyDescent="0.2"/>
    <row r="4379" s="1" customFormat="1" ht="12.75" x14ac:dyDescent="0.2"/>
    <row r="4380" s="1" customFormat="1" ht="12.75" x14ac:dyDescent="0.2"/>
    <row r="4381" s="1" customFormat="1" ht="12.75" x14ac:dyDescent="0.2"/>
    <row r="4382" s="1" customFormat="1" ht="12.75" x14ac:dyDescent="0.2"/>
    <row r="4383" s="1" customFormat="1" ht="12.75" x14ac:dyDescent="0.2"/>
    <row r="4384" s="1" customFormat="1" ht="12.75" x14ac:dyDescent="0.2"/>
    <row r="4385" s="1" customFormat="1" ht="12.75" x14ac:dyDescent="0.2"/>
    <row r="4386" s="1" customFormat="1" ht="12.75" x14ac:dyDescent="0.2"/>
    <row r="4387" s="1" customFormat="1" ht="12.75" x14ac:dyDescent="0.2"/>
    <row r="4388" s="1" customFormat="1" ht="12.75" x14ac:dyDescent="0.2"/>
    <row r="4389" s="1" customFormat="1" ht="12.75" x14ac:dyDescent="0.2"/>
    <row r="4390" s="1" customFormat="1" ht="12.75" x14ac:dyDescent="0.2"/>
    <row r="4391" s="1" customFormat="1" ht="12.75" x14ac:dyDescent="0.2"/>
    <row r="4392" s="1" customFormat="1" ht="12.75" x14ac:dyDescent="0.2"/>
    <row r="4393" s="1" customFormat="1" ht="12.75" x14ac:dyDescent="0.2"/>
    <row r="4394" s="1" customFormat="1" ht="12.75" x14ac:dyDescent="0.2"/>
    <row r="4395" s="1" customFormat="1" ht="12.75" x14ac:dyDescent="0.2"/>
    <row r="4396" s="1" customFormat="1" ht="12.75" x14ac:dyDescent="0.2"/>
    <row r="4397" s="1" customFormat="1" ht="12.75" x14ac:dyDescent="0.2"/>
    <row r="4398" s="1" customFormat="1" ht="12.75" x14ac:dyDescent="0.2"/>
    <row r="4399" s="1" customFormat="1" ht="12.75" x14ac:dyDescent="0.2"/>
    <row r="4400" s="1" customFormat="1" ht="12.75" x14ac:dyDescent="0.2"/>
    <row r="4401" s="1" customFormat="1" ht="12.75" x14ac:dyDescent="0.2"/>
    <row r="4402" s="1" customFormat="1" ht="12.75" x14ac:dyDescent="0.2"/>
    <row r="4403" s="1" customFormat="1" ht="12.75" x14ac:dyDescent="0.2"/>
    <row r="4404" s="1" customFormat="1" ht="12.75" x14ac:dyDescent="0.2"/>
    <row r="4405" s="1" customFormat="1" ht="12.75" x14ac:dyDescent="0.2"/>
    <row r="4406" s="1" customFormat="1" ht="12.75" x14ac:dyDescent="0.2"/>
    <row r="4407" s="1" customFormat="1" ht="12.75" x14ac:dyDescent="0.2"/>
    <row r="4408" s="1" customFormat="1" ht="12.75" x14ac:dyDescent="0.2"/>
    <row r="4409" s="1" customFormat="1" ht="12.75" x14ac:dyDescent="0.2"/>
    <row r="4410" s="1" customFormat="1" ht="12.75" x14ac:dyDescent="0.2"/>
    <row r="4411" s="1" customFormat="1" ht="12.75" x14ac:dyDescent="0.2"/>
    <row r="4412" s="1" customFormat="1" ht="12.75" x14ac:dyDescent="0.2"/>
    <row r="4413" s="1" customFormat="1" ht="12.75" x14ac:dyDescent="0.2"/>
    <row r="4414" s="1" customFormat="1" ht="12.75" x14ac:dyDescent="0.2"/>
    <row r="4415" s="1" customFormat="1" ht="12.75" x14ac:dyDescent="0.2"/>
    <row r="4416" s="1" customFormat="1" ht="12.75" x14ac:dyDescent="0.2"/>
    <row r="4417" s="1" customFormat="1" ht="12.75" x14ac:dyDescent="0.2"/>
    <row r="4418" s="1" customFormat="1" ht="12.75" x14ac:dyDescent="0.2"/>
    <row r="4419" s="1" customFormat="1" ht="12.75" x14ac:dyDescent="0.2"/>
    <row r="4420" s="1" customFormat="1" ht="12.75" x14ac:dyDescent="0.2"/>
    <row r="4421" s="1" customFormat="1" ht="12.75" x14ac:dyDescent="0.2"/>
    <row r="4422" s="1" customFormat="1" ht="12.75" x14ac:dyDescent="0.2"/>
    <row r="4423" s="1" customFormat="1" ht="12.75" x14ac:dyDescent="0.2"/>
    <row r="4424" s="1" customFormat="1" ht="12.75" x14ac:dyDescent="0.2"/>
    <row r="4425" s="1" customFormat="1" ht="12.75" x14ac:dyDescent="0.2"/>
    <row r="4426" s="1" customFormat="1" ht="12.75" x14ac:dyDescent="0.2"/>
    <row r="4427" s="1" customFormat="1" ht="12.75" x14ac:dyDescent="0.2"/>
    <row r="4428" s="1" customFormat="1" ht="12.75" x14ac:dyDescent="0.2"/>
    <row r="4429" s="1" customFormat="1" ht="12.75" x14ac:dyDescent="0.2"/>
    <row r="4430" s="1" customFormat="1" ht="12.75" x14ac:dyDescent="0.2"/>
    <row r="4431" s="1" customFormat="1" ht="12.75" x14ac:dyDescent="0.2"/>
    <row r="4432" s="1" customFormat="1" ht="12.75" x14ac:dyDescent="0.2"/>
    <row r="4433" s="1" customFormat="1" ht="12.75" x14ac:dyDescent="0.2"/>
    <row r="4434" s="1" customFormat="1" ht="12.75" x14ac:dyDescent="0.2"/>
    <row r="4435" s="1" customFormat="1" ht="12.75" x14ac:dyDescent="0.2"/>
    <row r="4436" s="1" customFormat="1" ht="12.75" x14ac:dyDescent="0.2"/>
    <row r="4437" s="1" customFormat="1" ht="12.75" x14ac:dyDescent="0.2"/>
    <row r="4438" s="1" customFormat="1" ht="12.75" x14ac:dyDescent="0.2"/>
    <row r="4439" s="1" customFormat="1" ht="12.75" x14ac:dyDescent="0.2"/>
    <row r="4440" s="1" customFormat="1" ht="12.75" x14ac:dyDescent="0.2"/>
    <row r="4441" s="1" customFormat="1" ht="12.75" x14ac:dyDescent="0.2"/>
    <row r="4442" s="1" customFormat="1" ht="12.75" x14ac:dyDescent="0.2"/>
    <row r="4443" s="1" customFormat="1" ht="12.75" x14ac:dyDescent="0.2"/>
    <row r="4444" s="1" customFormat="1" ht="12.75" x14ac:dyDescent="0.2"/>
    <row r="4445" s="1" customFormat="1" ht="12.75" x14ac:dyDescent="0.2"/>
    <row r="4446" s="1" customFormat="1" ht="12.75" x14ac:dyDescent="0.2"/>
    <row r="4447" s="1" customFormat="1" ht="12.75" x14ac:dyDescent="0.2"/>
    <row r="4448" s="1" customFormat="1" ht="12.75" x14ac:dyDescent="0.2"/>
    <row r="4449" s="1" customFormat="1" ht="12.75" x14ac:dyDescent="0.2"/>
    <row r="4450" s="1" customFormat="1" ht="12.75" x14ac:dyDescent="0.2"/>
    <row r="4451" s="1" customFormat="1" ht="12.75" x14ac:dyDescent="0.2"/>
    <row r="4452" s="1" customFormat="1" ht="12.75" x14ac:dyDescent="0.2"/>
    <row r="4453" s="1" customFormat="1" ht="12.75" x14ac:dyDescent="0.2"/>
    <row r="4454" s="1" customFormat="1" ht="12.75" x14ac:dyDescent="0.2"/>
    <row r="4455" s="1" customFormat="1" ht="12.75" x14ac:dyDescent="0.2"/>
    <row r="4456" s="1" customFormat="1" ht="12.75" x14ac:dyDescent="0.2"/>
    <row r="4457" s="1" customFormat="1" ht="12.75" x14ac:dyDescent="0.2"/>
    <row r="4458" s="1" customFormat="1" ht="12.75" x14ac:dyDescent="0.2"/>
    <row r="4459" s="1" customFormat="1" ht="12.75" x14ac:dyDescent="0.2"/>
    <row r="4460" s="1" customFormat="1" ht="12.75" x14ac:dyDescent="0.2"/>
    <row r="4461" s="1" customFormat="1" ht="12.75" x14ac:dyDescent="0.2"/>
    <row r="4462" s="1" customFormat="1" ht="12.75" x14ac:dyDescent="0.2"/>
    <row r="4463" s="1" customFormat="1" ht="12.75" x14ac:dyDescent="0.2"/>
    <row r="4464" s="1" customFormat="1" ht="12.75" x14ac:dyDescent="0.2"/>
    <row r="4465" s="1" customFormat="1" ht="12.75" x14ac:dyDescent="0.2"/>
    <row r="4466" s="1" customFormat="1" ht="12.75" x14ac:dyDescent="0.2"/>
    <row r="4467" s="1" customFormat="1" ht="12.75" x14ac:dyDescent="0.2"/>
    <row r="4468" s="1" customFormat="1" ht="12.75" x14ac:dyDescent="0.2"/>
    <row r="4469" s="1" customFormat="1" ht="12.75" x14ac:dyDescent="0.2"/>
    <row r="4470" s="1" customFormat="1" ht="12.75" x14ac:dyDescent="0.2"/>
    <row r="4471" s="1" customFormat="1" ht="12.75" x14ac:dyDescent="0.2"/>
    <row r="4472" s="1" customFormat="1" ht="12.75" x14ac:dyDescent="0.2"/>
    <row r="4473" s="1" customFormat="1" ht="12.75" x14ac:dyDescent="0.2"/>
    <row r="4474" s="1" customFormat="1" ht="12.75" x14ac:dyDescent="0.2"/>
    <row r="4475" s="1" customFormat="1" ht="12.75" x14ac:dyDescent="0.2"/>
    <row r="4476" s="1" customFormat="1" ht="12.75" x14ac:dyDescent="0.2"/>
    <row r="4477" s="1" customFormat="1" ht="12.75" x14ac:dyDescent="0.2"/>
    <row r="4478" s="1" customFormat="1" ht="12.75" x14ac:dyDescent="0.2"/>
    <row r="4479" s="1" customFormat="1" ht="12.75" x14ac:dyDescent="0.2"/>
    <row r="4480" s="1" customFormat="1" ht="12.75" x14ac:dyDescent="0.2"/>
    <row r="4481" s="1" customFormat="1" ht="12.75" x14ac:dyDescent="0.2"/>
    <row r="4482" s="1" customFormat="1" ht="12.75" x14ac:dyDescent="0.2"/>
    <row r="4483" s="1" customFormat="1" ht="12.75" x14ac:dyDescent="0.2"/>
    <row r="4484" s="1" customFormat="1" ht="12.75" x14ac:dyDescent="0.2"/>
    <row r="4485" s="1" customFormat="1" ht="12.75" x14ac:dyDescent="0.2"/>
    <row r="4486" s="1" customFormat="1" ht="12.75" x14ac:dyDescent="0.2"/>
    <row r="4487" s="1" customFormat="1" ht="12.75" x14ac:dyDescent="0.2"/>
    <row r="4488" s="1" customFormat="1" ht="12.75" x14ac:dyDescent="0.2"/>
    <row r="4489" s="1" customFormat="1" ht="12.75" x14ac:dyDescent="0.2"/>
    <row r="4490" s="1" customFormat="1" ht="12.75" x14ac:dyDescent="0.2"/>
    <row r="4491" s="1" customFormat="1" ht="12.75" x14ac:dyDescent="0.2"/>
    <row r="4492" s="1" customFormat="1" ht="12.75" x14ac:dyDescent="0.2"/>
    <row r="4493" s="1" customFormat="1" ht="12.75" x14ac:dyDescent="0.2"/>
    <row r="4494" s="1" customFormat="1" ht="12.75" x14ac:dyDescent="0.2"/>
    <row r="4495" s="1" customFormat="1" ht="12.75" x14ac:dyDescent="0.2"/>
    <row r="4496" s="1" customFormat="1" ht="12.75" x14ac:dyDescent="0.2"/>
    <row r="4497" s="1" customFormat="1" ht="12.75" x14ac:dyDescent="0.2"/>
    <row r="4498" s="1" customFormat="1" ht="12.75" x14ac:dyDescent="0.2"/>
    <row r="4499" s="1" customFormat="1" ht="12.75" x14ac:dyDescent="0.2"/>
    <row r="4500" s="1" customFormat="1" ht="12.75" x14ac:dyDescent="0.2"/>
    <row r="4501" s="1" customFormat="1" ht="12.75" x14ac:dyDescent="0.2"/>
    <row r="4502" s="1" customFormat="1" ht="12.75" x14ac:dyDescent="0.2"/>
    <row r="4503" s="1" customFormat="1" ht="12.75" x14ac:dyDescent="0.2"/>
    <row r="4504" s="1" customFormat="1" ht="12.75" x14ac:dyDescent="0.2"/>
    <row r="4505" s="1" customFormat="1" ht="12.75" x14ac:dyDescent="0.2"/>
    <row r="4506" s="1" customFormat="1" ht="12.75" x14ac:dyDescent="0.2"/>
    <row r="4507" s="1" customFormat="1" ht="12.75" x14ac:dyDescent="0.2"/>
    <row r="4508" s="1" customFormat="1" ht="12.75" x14ac:dyDescent="0.2"/>
    <row r="4509" s="1" customFormat="1" ht="12.75" x14ac:dyDescent="0.2"/>
    <row r="4510" s="1" customFormat="1" ht="12.75" x14ac:dyDescent="0.2"/>
    <row r="4511" s="1" customFormat="1" ht="12.75" x14ac:dyDescent="0.2"/>
    <row r="4512" s="1" customFormat="1" ht="12.75" x14ac:dyDescent="0.2"/>
    <row r="4513" s="1" customFormat="1" ht="12.75" x14ac:dyDescent="0.2"/>
    <row r="4514" s="1" customFormat="1" ht="12.75" x14ac:dyDescent="0.2"/>
    <row r="4515" s="1" customFormat="1" ht="12.75" x14ac:dyDescent="0.2"/>
    <row r="4516" s="1" customFormat="1" ht="12.75" x14ac:dyDescent="0.2"/>
    <row r="4517" s="1" customFormat="1" ht="12.75" x14ac:dyDescent="0.2"/>
    <row r="4518" s="1" customFormat="1" ht="12.75" x14ac:dyDescent="0.2"/>
    <row r="4519" s="1" customFormat="1" ht="12.75" x14ac:dyDescent="0.2"/>
    <row r="4520" s="1" customFormat="1" ht="12.75" x14ac:dyDescent="0.2"/>
    <row r="4521" s="1" customFormat="1" ht="12.75" x14ac:dyDescent="0.2"/>
    <row r="4522" s="1" customFormat="1" ht="12.75" x14ac:dyDescent="0.2"/>
    <row r="4523" s="1" customFormat="1" ht="12.75" x14ac:dyDescent="0.2"/>
    <row r="4524" s="1" customFormat="1" ht="12.75" x14ac:dyDescent="0.2"/>
    <row r="4525" s="1" customFormat="1" ht="12.75" x14ac:dyDescent="0.2"/>
    <row r="4526" s="1" customFormat="1" ht="12.75" x14ac:dyDescent="0.2"/>
    <row r="4527" s="1" customFormat="1" ht="12.75" x14ac:dyDescent="0.2"/>
    <row r="4528" s="1" customFormat="1" ht="12.75" x14ac:dyDescent="0.2"/>
    <row r="4529" s="1" customFormat="1" ht="12.75" x14ac:dyDescent="0.2"/>
    <row r="4530" s="1" customFormat="1" ht="12.75" x14ac:dyDescent="0.2"/>
    <row r="4531" s="1" customFormat="1" ht="12.75" x14ac:dyDescent="0.2"/>
    <row r="4532" s="1" customFormat="1" ht="12.75" x14ac:dyDescent="0.2"/>
    <row r="4533" s="1" customFormat="1" ht="12.75" x14ac:dyDescent="0.2"/>
    <row r="4534" s="1" customFormat="1" ht="12.75" x14ac:dyDescent="0.2"/>
    <row r="4535" s="1" customFormat="1" ht="12.75" x14ac:dyDescent="0.2"/>
    <row r="4536" s="1" customFormat="1" ht="12.75" x14ac:dyDescent="0.2"/>
    <row r="4537" s="1" customFormat="1" ht="12.75" x14ac:dyDescent="0.2"/>
    <row r="4538" s="1" customFormat="1" ht="12.75" x14ac:dyDescent="0.2"/>
    <row r="4539" s="1" customFormat="1" ht="12.75" x14ac:dyDescent="0.2"/>
    <row r="4540" s="1" customFormat="1" ht="12.75" x14ac:dyDescent="0.2"/>
    <row r="4541" s="1" customFormat="1" ht="12.75" x14ac:dyDescent="0.2"/>
    <row r="4542" s="1" customFormat="1" ht="12.75" x14ac:dyDescent="0.2"/>
    <row r="4543" s="1" customFormat="1" ht="12.75" x14ac:dyDescent="0.2"/>
    <row r="4544" s="1" customFormat="1" ht="12.75" x14ac:dyDescent="0.2"/>
    <row r="4545" s="1" customFormat="1" ht="12.75" x14ac:dyDescent="0.2"/>
    <row r="4546" s="1" customFormat="1" ht="12.75" x14ac:dyDescent="0.2"/>
    <row r="4547" s="1" customFormat="1" ht="12.75" x14ac:dyDescent="0.2"/>
    <row r="4548" s="1" customFormat="1" ht="12.75" x14ac:dyDescent="0.2"/>
    <row r="4549" s="1" customFormat="1" ht="12.75" x14ac:dyDescent="0.2"/>
    <row r="4550" s="1" customFormat="1" ht="12.75" x14ac:dyDescent="0.2"/>
    <row r="4551" s="1" customFormat="1" ht="12.75" x14ac:dyDescent="0.2"/>
    <row r="4552" s="1" customFormat="1" ht="12.75" x14ac:dyDescent="0.2"/>
    <row r="4553" s="1" customFormat="1" ht="12.75" x14ac:dyDescent="0.2"/>
    <row r="4554" s="1" customFormat="1" ht="12.75" x14ac:dyDescent="0.2"/>
    <row r="4555" s="1" customFormat="1" ht="12.75" x14ac:dyDescent="0.2"/>
    <row r="4556" s="1" customFormat="1" ht="12.75" x14ac:dyDescent="0.2"/>
    <row r="4557" s="1" customFormat="1" ht="12.75" x14ac:dyDescent="0.2"/>
    <row r="4558" s="1" customFormat="1" ht="12.75" x14ac:dyDescent="0.2"/>
    <row r="4559" s="1" customFormat="1" ht="12.75" x14ac:dyDescent="0.2"/>
    <row r="4560" s="1" customFormat="1" ht="12.75" x14ac:dyDescent="0.2"/>
    <row r="4561" s="1" customFormat="1" ht="12.75" x14ac:dyDescent="0.2"/>
    <row r="4562" s="1" customFormat="1" ht="12.75" x14ac:dyDescent="0.2"/>
    <row r="4563" s="1" customFormat="1" ht="12.75" x14ac:dyDescent="0.2"/>
    <row r="4564" s="1" customFormat="1" ht="12.75" x14ac:dyDescent="0.2"/>
    <row r="4565" s="1" customFormat="1" ht="12.75" x14ac:dyDescent="0.2"/>
    <row r="4566" s="1" customFormat="1" ht="12.75" x14ac:dyDescent="0.2"/>
    <row r="4567" s="1" customFormat="1" ht="12.75" x14ac:dyDescent="0.2"/>
    <row r="4568" s="1" customFormat="1" ht="12.75" x14ac:dyDescent="0.2"/>
    <row r="4569" s="1" customFormat="1" ht="12.75" x14ac:dyDescent="0.2"/>
    <row r="4570" s="1" customFormat="1" ht="12.75" x14ac:dyDescent="0.2"/>
    <row r="4571" s="1" customFormat="1" ht="12.75" x14ac:dyDescent="0.2"/>
    <row r="4572" s="1" customFormat="1" ht="12.75" x14ac:dyDescent="0.2"/>
    <row r="4573" s="1" customFormat="1" ht="12.75" x14ac:dyDescent="0.2"/>
    <row r="4574" s="1" customFormat="1" ht="12.75" x14ac:dyDescent="0.2"/>
    <row r="4575" s="1" customFormat="1" ht="12.75" x14ac:dyDescent="0.2"/>
    <row r="4576" s="1" customFormat="1" ht="12.75" x14ac:dyDescent="0.2"/>
    <row r="4577" s="1" customFormat="1" ht="12.75" x14ac:dyDescent="0.2"/>
    <row r="4578" s="1" customFormat="1" ht="12.75" x14ac:dyDescent="0.2"/>
    <row r="4579" s="1" customFormat="1" ht="12.75" x14ac:dyDescent="0.2"/>
    <row r="4580" s="1" customFormat="1" ht="12.75" x14ac:dyDescent="0.2"/>
    <row r="4581" s="1" customFormat="1" ht="12.75" x14ac:dyDescent="0.2"/>
    <row r="4582" s="1" customFormat="1" ht="12.75" x14ac:dyDescent="0.2"/>
    <row r="4583" s="1" customFormat="1" ht="12.75" x14ac:dyDescent="0.2"/>
    <row r="4584" s="1" customFormat="1" ht="12.75" x14ac:dyDescent="0.2"/>
    <row r="4585" s="1" customFormat="1" ht="12.75" x14ac:dyDescent="0.2"/>
    <row r="4586" s="1" customFormat="1" ht="12.75" x14ac:dyDescent="0.2"/>
    <row r="4587" s="1" customFormat="1" ht="12.75" x14ac:dyDescent="0.2"/>
    <row r="4588" s="1" customFormat="1" ht="12.75" x14ac:dyDescent="0.2"/>
    <row r="4589" s="1" customFormat="1" ht="12.75" x14ac:dyDescent="0.2"/>
    <row r="4590" s="1" customFormat="1" ht="12.75" x14ac:dyDescent="0.2"/>
    <row r="4591" s="1" customFormat="1" ht="12.75" x14ac:dyDescent="0.2"/>
    <row r="4592" s="1" customFormat="1" ht="12.75" x14ac:dyDescent="0.2"/>
    <row r="4593" s="1" customFormat="1" ht="12.75" x14ac:dyDescent="0.2"/>
    <row r="4594" s="1" customFormat="1" ht="12.75" x14ac:dyDescent="0.2"/>
    <row r="4595" s="1" customFormat="1" ht="12.75" x14ac:dyDescent="0.2"/>
    <row r="4596" s="1" customFormat="1" ht="12.75" x14ac:dyDescent="0.2"/>
    <row r="4597" s="1" customFormat="1" ht="12.75" x14ac:dyDescent="0.2"/>
    <row r="4598" s="1" customFormat="1" ht="12.75" x14ac:dyDescent="0.2"/>
    <row r="4599" s="1" customFormat="1" ht="12.75" x14ac:dyDescent="0.2"/>
    <row r="4600" s="1" customFormat="1" ht="12.75" x14ac:dyDescent="0.2"/>
    <row r="4601" s="1" customFormat="1" ht="12.75" x14ac:dyDescent="0.2"/>
    <row r="4602" s="1" customFormat="1" ht="12.75" x14ac:dyDescent="0.2"/>
    <row r="4603" s="1" customFormat="1" ht="12.75" x14ac:dyDescent="0.2"/>
    <row r="4604" s="1" customFormat="1" ht="12.75" x14ac:dyDescent="0.2"/>
    <row r="4605" s="1" customFormat="1" ht="12.75" x14ac:dyDescent="0.2"/>
    <row r="4606" s="1" customFormat="1" ht="12.75" x14ac:dyDescent="0.2"/>
    <row r="4607" s="1" customFormat="1" ht="12.75" x14ac:dyDescent="0.2"/>
    <row r="4608" s="1" customFormat="1" ht="12.75" x14ac:dyDescent="0.2"/>
    <row r="4609" s="1" customFormat="1" ht="12.75" x14ac:dyDescent="0.2"/>
    <row r="4610" s="1" customFormat="1" ht="12.75" x14ac:dyDescent="0.2"/>
    <row r="4611" s="1" customFormat="1" ht="12.75" x14ac:dyDescent="0.2"/>
    <row r="4612" s="1" customFormat="1" ht="12.75" x14ac:dyDescent="0.2"/>
    <row r="4613" s="1" customFormat="1" ht="12.75" x14ac:dyDescent="0.2"/>
    <row r="4614" s="1" customFormat="1" ht="12.75" x14ac:dyDescent="0.2"/>
    <row r="4615" s="1" customFormat="1" ht="12.75" x14ac:dyDescent="0.2"/>
    <row r="4616" s="1" customFormat="1" ht="12.75" x14ac:dyDescent="0.2"/>
    <row r="4617" s="1" customFormat="1" ht="12.75" x14ac:dyDescent="0.2"/>
    <row r="4618" s="1" customFormat="1" ht="12.75" x14ac:dyDescent="0.2"/>
    <row r="4619" s="1" customFormat="1" ht="12.75" x14ac:dyDescent="0.2"/>
    <row r="4620" s="1" customFormat="1" ht="12.75" x14ac:dyDescent="0.2"/>
    <row r="4621" s="1" customFormat="1" ht="12.75" x14ac:dyDescent="0.2"/>
    <row r="4622" s="1" customFormat="1" ht="12.75" x14ac:dyDescent="0.2"/>
    <row r="4623" s="1" customFormat="1" ht="12.75" x14ac:dyDescent="0.2"/>
    <row r="4624" s="1" customFormat="1" ht="12.75" x14ac:dyDescent="0.2"/>
    <row r="4625" s="1" customFormat="1" ht="12.75" x14ac:dyDescent="0.2"/>
    <row r="4626" s="1" customFormat="1" ht="12.75" x14ac:dyDescent="0.2"/>
    <row r="4627" s="1" customFormat="1" ht="12.75" x14ac:dyDescent="0.2"/>
    <row r="4628" s="1" customFormat="1" ht="12.75" x14ac:dyDescent="0.2"/>
    <row r="4629" s="1" customFormat="1" ht="12.75" x14ac:dyDescent="0.2"/>
    <row r="4630" s="1" customFormat="1" ht="12.75" x14ac:dyDescent="0.2"/>
    <row r="4631" s="1" customFormat="1" ht="12.75" x14ac:dyDescent="0.2"/>
    <row r="4632" s="1" customFormat="1" ht="12.75" x14ac:dyDescent="0.2"/>
    <row r="4633" s="1" customFormat="1" ht="12.75" x14ac:dyDescent="0.2"/>
    <row r="4634" s="1" customFormat="1" ht="12.75" x14ac:dyDescent="0.2"/>
    <row r="4635" s="1" customFormat="1" ht="12.75" x14ac:dyDescent="0.2"/>
    <row r="4636" s="1" customFormat="1" ht="12.75" x14ac:dyDescent="0.2"/>
    <row r="4637" s="1" customFormat="1" ht="12.75" x14ac:dyDescent="0.2"/>
    <row r="4638" s="1" customFormat="1" ht="12.75" x14ac:dyDescent="0.2"/>
    <row r="4639" s="1" customFormat="1" ht="12.75" x14ac:dyDescent="0.2"/>
    <row r="4640" s="1" customFormat="1" ht="12.75" x14ac:dyDescent="0.2"/>
    <row r="4641" s="1" customFormat="1" ht="12.75" x14ac:dyDescent="0.2"/>
    <row r="4642" s="1" customFormat="1" ht="12.75" x14ac:dyDescent="0.2"/>
    <row r="4643" s="1" customFormat="1" ht="12.75" x14ac:dyDescent="0.2"/>
    <row r="4644" s="1" customFormat="1" ht="12.75" x14ac:dyDescent="0.2"/>
    <row r="4645" s="1" customFormat="1" ht="12.75" x14ac:dyDescent="0.2"/>
    <row r="4646" s="1" customFormat="1" ht="12.75" x14ac:dyDescent="0.2"/>
    <row r="4647" s="1" customFormat="1" ht="12.75" x14ac:dyDescent="0.2"/>
    <row r="4648" s="1" customFormat="1" ht="12.75" x14ac:dyDescent="0.2"/>
    <row r="4649" s="1" customFormat="1" ht="12.75" x14ac:dyDescent="0.2"/>
    <row r="4650" s="1" customFormat="1" ht="12.75" x14ac:dyDescent="0.2"/>
    <row r="4651" s="1" customFormat="1" ht="12.75" x14ac:dyDescent="0.2"/>
    <row r="4652" s="1" customFormat="1" ht="12.75" x14ac:dyDescent="0.2"/>
    <row r="4653" s="1" customFormat="1" ht="12.75" x14ac:dyDescent="0.2"/>
    <row r="4654" s="1" customFormat="1" ht="12.75" x14ac:dyDescent="0.2"/>
    <row r="4655" s="1" customFormat="1" ht="12.75" x14ac:dyDescent="0.2"/>
    <row r="4656" s="1" customFormat="1" ht="12.75" x14ac:dyDescent="0.2"/>
    <row r="4657" s="1" customFormat="1" ht="12.75" x14ac:dyDescent="0.2"/>
    <row r="4658" s="1" customFormat="1" ht="12.75" x14ac:dyDescent="0.2"/>
    <row r="4659" s="1" customFormat="1" ht="12.75" x14ac:dyDescent="0.2"/>
    <row r="4660" s="1" customFormat="1" ht="12.75" x14ac:dyDescent="0.2"/>
    <row r="4661" s="1" customFormat="1" ht="12.75" x14ac:dyDescent="0.2"/>
    <row r="4662" s="1" customFormat="1" ht="12.75" x14ac:dyDescent="0.2"/>
    <row r="4663" s="1" customFormat="1" ht="12.75" x14ac:dyDescent="0.2"/>
    <row r="4664" s="1" customFormat="1" ht="12.75" x14ac:dyDescent="0.2"/>
    <row r="4665" s="1" customFormat="1" ht="12.75" x14ac:dyDescent="0.2"/>
    <row r="4666" s="1" customFormat="1" ht="12.75" x14ac:dyDescent="0.2"/>
    <row r="4667" s="1" customFormat="1" ht="12.75" x14ac:dyDescent="0.2"/>
    <row r="4668" s="1" customFormat="1" ht="12.75" x14ac:dyDescent="0.2"/>
    <row r="4669" s="1" customFormat="1" ht="12.75" x14ac:dyDescent="0.2"/>
    <row r="4670" s="1" customFormat="1" ht="12.75" x14ac:dyDescent="0.2"/>
    <row r="4671" s="1" customFormat="1" ht="12.75" x14ac:dyDescent="0.2"/>
    <row r="4672" s="1" customFormat="1" ht="12.75" x14ac:dyDescent="0.2"/>
    <row r="4673" s="1" customFormat="1" ht="12.75" x14ac:dyDescent="0.2"/>
    <row r="4674" s="1" customFormat="1" ht="12.75" x14ac:dyDescent="0.2"/>
    <row r="4675" s="1" customFormat="1" ht="12.75" x14ac:dyDescent="0.2"/>
    <row r="4676" s="1" customFormat="1" ht="12.75" x14ac:dyDescent="0.2"/>
    <row r="4677" s="1" customFormat="1" ht="12.75" x14ac:dyDescent="0.2"/>
    <row r="4678" s="1" customFormat="1" ht="12.75" x14ac:dyDescent="0.2"/>
    <row r="4679" s="1" customFormat="1" ht="12.75" x14ac:dyDescent="0.2"/>
    <row r="4680" s="1" customFormat="1" ht="12.75" x14ac:dyDescent="0.2"/>
    <row r="4681" s="1" customFormat="1" ht="12.75" x14ac:dyDescent="0.2"/>
    <row r="4682" s="1" customFormat="1" ht="12.75" x14ac:dyDescent="0.2"/>
    <row r="4683" s="1" customFormat="1" ht="12.75" x14ac:dyDescent="0.2"/>
    <row r="4684" s="1" customFormat="1" ht="12.75" x14ac:dyDescent="0.2"/>
    <row r="4685" s="1" customFormat="1" ht="12.75" x14ac:dyDescent="0.2"/>
    <row r="4686" s="1" customFormat="1" ht="12.75" x14ac:dyDescent="0.2"/>
    <row r="4687" s="1" customFormat="1" ht="12.75" x14ac:dyDescent="0.2"/>
    <row r="4688" s="1" customFormat="1" ht="12.75" x14ac:dyDescent="0.2"/>
    <row r="4689" s="1" customFormat="1" ht="12.75" x14ac:dyDescent="0.2"/>
    <row r="4690" s="1" customFormat="1" ht="12.75" x14ac:dyDescent="0.2"/>
    <row r="4691" s="1" customFormat="1" ht="12.75" x14ac:dyDescent="0.2"/>
    <row r="4692" s="1" customFormat="1" ht="12.75" x14ac:dyDescent="0.2"/>
    <row r="4693" s="1" customFormat="1" ht="12.75" x14ac:dyDescent="0.2"/>
    <row r="4694" s="1" customFormat="1" ht="12.75" x14ac:dyDescent="0.2"/>
    <row r="4695" s="1" customFormat="1" ht="12.75" x14ac:dyDescent="0.2"/>
    <row r="4696" s="1" customFormat="1" ht="12.75" x14ac:dyDescent="0.2"/>
    <row r="4697" s="1" customFormat="1" ht="12.75" x14ac:dyDescent="0.2"/>
    <row r="4698" s="1" customFormat="1" ht="12.75" x14ac:dyDescent="0.2"/>
    <row r="4699" s="1" customFormat="1" ht="12.75" x14ac:dyDescent="0.2"/>
    <row r="4700" s="1" customFormat="1" ht="12.75" x14ac:dyDescent="0.2"/>
    <row r="4701" s="1" customFormat="1" ht="12.75" x14ac:dyDescent="0.2"/>
    <row r="4702" s="1" customFormat="1" ht="12.75" x14ac:dyDescent="0.2"/>
  </sheetData>
  <dataValidations count="1">
    <dataValidation type="textLength" errorStyle="information" allowBlank="1" showInputMessage="1" showErrorMessage="1" error="XLBVal:8=Account Code_x000d__x000a_XLBRowCount:8=679_x000d__x000a_XLBColCount:8=2_x000d__x000a_" sqref="B2" xr:uid="{D7480422-C371-4093-A7A1-9E8B29EBB90C}">
      <formula1>0</formula1>
      <formula2>300</formula2>
    </dataValidation>
  </dataValidations>
  <pageMargins left="0.70866141732283472" right="0.70866141732283472" top="0.74803149606299213" bottom="0.74803149606299213" header="0.31496062992125984" footer="0.31496062992125984"/>
  <pageSetup paperSize="9" orientation="portrait" r:id="rId1"/>
  <rowBreaks count="1" manualBreakCount="1">
    <brk id="55" man="1"/>
  </rowBreaks>
  <customProperties>
    <customPr name="QAA_DRILLPATH_NODE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S25"/>
  <sheetViews>
    <sheetView topLeftCell="B1" zoomScaleNormal="100" workbookViewId="0">
      <selection activeCell="J9" sqref="J9"/>
    </sheetView>
  </sheetViews>
  <sheetFormatPr defaultColWidth="9.140625" defaultRowHeight="12.75" x14ac:dyDescent="0.2"/>
  <cols>
    <col min="1" max="1" width="51.140625" style="2" hidden="1" customWidth="1"/>
    <col min="2" max="2" width="9.28515625" style="1" customWidth="1"/>
    <col min="3" max="3" width="12.140625" style="1" bestFit="1" customWidth="1"/>
    <col min="4" max="4" width="26.140625" style="1" bestFit="1" customWidth="1"/>
    <col min="5" max="5" width="11.5703125" style="1" customWidth="1"/>
    <col min="6" max="6" width="4.140625" style="1" customWidth="1"/>
    <col min="7" max="7" width="51.140625" style="1" bestFit="1" customWidth="1"/>
    <col min="8" max="8" width="6.42578125" style="1" bestFit="1" customWidth="1"/>
    <col min="9" max="9" width="6.85546875" style="1" bestFit="1" customWidth="1"/>
    <col min="10" max="10" width="14" style="1" bestFit="1" customWidth="1"/>
    <col min="11" max="11" width="6.28515625" style="1" customWidth="1"/>
    <col min="12" max="12" width="20" style="1" bestFit="1" customWidth="1"/>
    <col min="13" max="14" width="6.28515625" style="1" customWidth="1"/>
    <col min="15" max="15" width="8.7109375" style="1" customWidth="1"/>
    <col min="16" max="16" width="6.28515625" style="1" customWidth="1"/>
    <col min="17" max="16384" width="9.140625" style="1"/>
  </cols>
  <sheetData>
    <row r="1" spans="1:19" x14ac:dyDescent="0.2">
      <c r="B1" s="13"/>
      <c r="C1" s="13"/>
      <c r="D1" s="15" t="str">
        <f ca="1">"2024/00"&amp;MONTH(TODAY())</f>
        <v>2024/004</v>
      </c>
      <c r="E1" s="14"/>
      <c r="F1" s="6"/>
      <c r="G1" s="13"/>
      <c r="H1" s="18" t="s">
        <v>1367</v>
      </c>
      <c r="I1" s="18" t="s">
        <v>1368</v>
      </c>
      <c r="J1" s="18" t="s">
        <v>1369</v>
      </c>
      <c r="K1" s="18" t="s">
        <v>1370</v>
      </c>
      <c r="L1" s="17" t="s">
        <v>1371</v>
      </c>
      <c r="M1" s="18" t="s">
        <v>1372</v>
      </c>
      <c r="N1" s="17" t="s">
        <v>1373</v>
      </c>
      <c r="O1" s="17" t="s">
        <v>1374</v>
      </c>
      <c r="P1" s="16" t="s">
        <v>1375</v>
      </c>
      <c r="Q1" s="12"/>
      <c r="R1" s="12"/>
      <c r="S1" s="12"/>
    </row>
    <row r="2" spans="1:19" x14ac:dyDescent="0.2">
      <c r="B2" s="13" t="s">
        <v>1376</v>
      </c>
      <c r="C2" s="13" t="s">
        <v>9</v>
      </c>
      <c r="D2" s="15" t="s">
        <v>1377</v>
      </c>
      <c r="E2" s="20" t="s">
        <v>1378</v>
      </c>
      <c r="F2" s="6"/>
      <c r="G2" s="13" t="s">
        <v>1379</v>
      </c>
      <c r="H2" s="13" t="s">
        <v>1380</v>
      </c>
      <c r="I2" s="13" t="s">
        <v>1381</v>
      </c>
      <c r="J2" s="13" t="s">
        <v>1382</v>
      </c>
      <c r="K2" s="13" t="s">
        <v>1383</v>
      </c>
      <c r="L2" s="6" t="s">
        <v>1384</v>
      </c>
      <c r="M2" s="13" t="s">
        <v>1385</v>
      </c>
      <c r="N2" s="6" t="s">
        <v>1386</v>
      </c>
      <c r="O2" s="6" t="s">
        <v>1387</v>
      </c>
      <c r="P2" s="12" t="s">
        <v>1388</v>
      </c>
      <c r="Q2" s="12"/>
      <c r="R2" s="12"/>
      <c r="S2" s="12"/>
    </row>
    <row r="3" spans="1:19" x14ac:dyDescent="0.2">
      <c r="B3" s="3">
        <f>'Claim form'!C36</f>
        <v>0</v>
      </c>
      <c r="C3" s="8">
        <f>'Claim form'!H33</f>
        <v>0</v>
      </c>
      <c r="D3" s="3" t="e">
        <f>CONCATENATE('Claim form'!F36, " CME Claim ",L$3)</f>
        <v>#N/A</v>
      </c>
      <c r="E3" s="20">
        <f>-'Claim form'!H31</f>
        <v>0</v>
      </c>
      <c r="F3" s="6" t="s">
        <v>1389</v>
      </c>
      <c r="G3" s="3" t="str">
        <f>CONCATENATE(B3, " - CME Claim - ",L3)</f>
        <v>0 - CME Claim - 190001</v>
      </c>
      <c r="H3" s="3" t="s">
        <v>1390</v>
      </c>
      <c r="I3" s="3" t="s">
        <v>1391</v>
      </c>
      <c r="J3" s="3" t="str">
        <f>RIGHT(B3,5)</f>
        <v>0</v>
      </c>
      <c r="K3" s="3" t="s">
        <v>1392</v>
      </c>
      <c r="L3" s="2" t="str">
        <f>TEXT(C$3,"YYYYMM")</f>
        <v>190001</v>
      </c>
      <c r="M3" s="1" t="s">
        <v>1393</v>
      </c>
      <c r="N3" s="4"/>
      <c r="O3" s="1" t="s">
        <v>1394</v>
      </c>
      <c r="Q3" s="1" t="s">
        <v>1395</v>
      </c>
    </row>
    <row r="4" spans="1:19" ht="15" x14ac:dyDescent="0.25">
      <c r="A4" s="2" t="s">
        <v>1396</v>
      </c>
      <c r="B4" s="3">
        <v>3054</v>
      </c>
      <c r="C4" s="8">
        <f>C$3</f>
        <v>0</v>
      </c>
      <c r="D4" s="3" t="e">
        <f>CONCATENATE('Claim form'!F36, " CME Claim ",L$3)</f>
        <v>#N/A</v>
      </c>
      <c r="E4" s="20">
        <f>'Claim form'!H31</f>
        <v>0</v>
      </c>
      <c r="F4" s="6" t="s">
        <v>1397</v>
      </c>
      <c r="G4" s="3" t="str">
        <f>CONCATENATE(B3, " - CME Claim - ",L3)</f>
        <v>0 - CME Claim - 190001</v>
      </c>
      <c r="H4" s="3" t="s">
        <v>1390</v>
      </c>
      <c r="I4" s="3" t="s">
        <v>1391</v>
      </c>
      <c r="J4" s="3" t="str">
        <f>RIGHT(B$3,5)</f>
        <v>0</v>
      </c>
      <c r="K4" s="3" t="s">
        <v>1392</v>
      </c>
      <c r="L4" s="2" t="str">
        <f t="shared" ref="L4" si="0">TEXT(C$3,"YYYYMM")</f>
        <v>190001</v>
      </c>
      <c r="M4" s="1" t="s">
        <v>1393</v>
      </c>
      <c r="N4" s="4"/>
      <c r="O4" s="1" t="s">
        <v>1394</v>
      </c>
      <c r="P4" s="4"/>
      <c r="Q4" s="4" t="s">
        <v>1398</v>
      </c>
      <c r="R4" s="11"/>
      <c r="S4" s="10"/>
    </row>
    <row r="5" spans="1:19" ht="15.75" customHeight="1" x14ac:dyDescent="0.25">
      <c r="A5" s="3"/>
      <c r="B5" s="3"/>
      <c r="C5" s="8"/>
      <c r="D5" s="3"/>
      <c r="E5" s="7"/>
      <c r="G5" s="3"/>
      <c r="H5" s="3"/>
      <c r="I5" s="3"/>
      <c r="J5" s="3"/>
      <c r="K5" s="3"/>
      <c r="L5" s="2"/>
      <c r="N5" s="4"/>
      <c r="P5" s="4"/>
      <c r="Q5" s="4"/>
      <c r="R5" s="11"/>
      <c r="S5" s="10"/>
    </row>
    <row r="6" spans="1:19" ht="15.75" customHeight="1" x14ac:dyDescent="0.2">
      <c r="B6" s="3"/>
      <c r="C6" s="8"/>
      <c r="D6" s="3"/>
      <c r="E6" s="7"/>
      <c r="G6" s="3"/>
      <c r="H6" s="3"/>
      <c r="I6" s="3"/>
      <c r="J6" s="3"/>
      <c r="K6" s="3"/>
      <c r="L6" s="2"/>
      <c r="N6" s="4"/>
    </row>
    <row r="7" spans="1:19" x14ac:dyDescent="0.2">
      <c r="B7" s="3"/>
      <c r="C7" s="8"/>
      <c r="D7" s="3"/>
      <c r="E7" s="7"/>
      <c r="G7" s="3"/>
      <c r="H7" s="3"/>
      <c r="I7" s="3"/>
      <c r="J7" s="5"/>
      <c r="K7" s="3"/>
      <c r="L7" s="9"/>
      <c r="N7" s="4"/>
    </row>
    <row r="8" spans="1:19" x14ac:dyDescent="0.2">
      <c r="B8" s="3"/>
      <c r="C8" s="8"/>
      <c r="D8" s="3"/>
      <c r="E8" s="7"/>
      <c r="G8" s="3"/>
      <c r="H8" s="3"/>
      <c r="I8" s="3"/>
      <c r="J8" s="5"/>
      <c r="K8" s="3"/>
      <c r="L8" s="9"/>
      <c r="N8" s="4"/>
    </row>
    <row r="9" spans="1:19" x14ac:dyDescent="0.2">
      <c r="B9" s="3"/>
      <c r="C9" s="8"/>
      <c r="D9" s="3"/>
      <c r="E9" s="7"/>
      <c r="G9" s="3"/>
      <c r="H9" s="3"/>
      <c r="I9" s="3"/>
      <c r="J9" s="5"/>
      <c r="K9" s="3"/>
      <c r="L9" s="9"/>
      <c r="N9" s="4"/>
    </row>
    <row r="10" spans="1:19" x14ac:dyDescent="0.2">
      <c r="B10" s="3"/>
      <c r="C10" s="8"/>
      <c r="D10" s="3"/>
      <c r="E10" s="7"/>
      <c r="G10" s="3"/>
      <c r="H10" s="3"/>
      <c r="I10" s="3"/>
      <c r="J10" s="5"/>
      <c r="K10" s="3"/>
      <c r="L10" s="9"/>
      <c r="N10" s="4"/>
    </row>
    <row r="11" spans="1:19" x14ac:dyDescent="0.2">
      <c r="B11" s="3"/>
      <c r="C11" s="8"/>
      <c r="D11" s="3"/>
      <c r="E11" s="7"/>
      <c r="G11" s="3"/>
      <c r="H11" s="3"/>
      <c r="I11" s="3"/>
      <c r="J11" s="5"/>
      <c r="K11" s="3"/>
      <c r="L11" s="9"/>
      <c r="N11" s="4"/>
    </row>
    <row r="12" spans="1:19" x14ac:dyDescent="0.2">
      <c r="B12" s="3"/>
      <c r="C12" s="8"/>
      <c r="D12" s="3"/>
      <c r="E12" s="7"/>
      <c r="G12" s="3"/>
      <c r="H12" s="3"/>
      <c r="I12" s="3"/>
      <c r="J12" s="5"/>
      <c r="K12" s="3"/>
      <c r="L12" s="9"/>
      <c r="N12" s="4"/>
    </row>
    <row r="13" spans="1:19" x14ac:dyDescent="0.2">
      <c r="B13" s="3"/>
      <c r="C13" s="8"/>
      <c r="D13" s="3"/>
      <c r="E13" s="7"/>
      <c r="G13" s="3"/>
      <c r="H13" s="3"/>
      <c r="I13" s="3"/>
      <c r="J13" s="5"/>
      <c r="K13" s="3"/>
      <c r="L13" s="9"/>
      <c r="N13" s="4"/>
    </row>
    <row r="14" spans="1:19" x14ac:dyDescent="0.2">
      <c r="B14" s="3"/>
      <c r="C14" s="8"/>
      <c r="D14" s="3"/>
      <c r="E14" s="7"/>
      <c r="G14" s="3"/>
      <c r="H14" s="3"/>
      <c r="I14" s="3"/>
      <c r="J14" s="5"/>
      <c r="K14" s="3"/>
      <c r="L14" s="9"/>
      <c r="N14" s="4"/>
    </row>
    <row r="15" spans="1:19" x14ac:dyDescent="0.2">
      <c r="B15" s="3"/>
      <c r="C15" s="8"/>
      <c r="D15" s="3"/>
      <c r="E15" s="7"/>
      <c r="G15" s="3"/>
      <c r="H15" s="3"/>
      <c r="I15" s="3"/>
      <c r="J15" s="5"/>
      <c r="K15" s="3"/>
      <c r="L15" s="9"/>
      <c r="N15" s="4"/>
    </row>
    <row r="16" spans="1:19" x14ac:dyDescent="0.2">
      <c r="B16" s="3"/>
      <c r="C16" s="8"/>
      <c r="D16" s="3"/>
      <c r="E16" s="7"/>
      <c r="G16" s="3"/>
      <c r="H16" s="3"/>
      <c r="I16" s="3"/>
      <c r="J16" s="5"/>
      <c r="K16" s="3"/>
      <c r="L16" s="9"/>
      <c r="N16" s="4"/>
    </row>
    <row r="17" spans="2:14" x14ac:dyDescent="0.2">
      <c r="B17" s="3"/>
      <c r="C17" s="8"/>
      <c r="D17" s="3"/>
      <c r="E17" s="7"/>
      <c r="G17" s="3"/>
      <c r="H17" s="3"/>
      <c r="I17" s="3"/>
      <c r="J17" s="5"/>
      <c r="K17" s="3"/>
      <c r="L17" s="9"/>
      <c r="N17" s="4"/>
    </row>
    <row r="18" spans="2:14" x14ac:dyDescent="0.2">
      <c r="B18" s="3"/>
      <c r="C18" s="8"/>
      <c r="D18" s="3"/>
      <c r="E18" s="7"/>
      <c r="G18" s="3"/>
      <c r="H18" s="3"/>
      <c r="I18" s="3"/>
      <c r="J18" s="5"/>
      <c r="K18" s="3"/>
      <c r="L18" s="9"/>
      <c r="N18" s="4"/>
    </row>
    <row r="19" spans="2:14" x14ac:dyDescent="0.2">
      <c r="B19" s="3"/>
      <c r="C19" s="8"/>
      <c r="D19" s="3"/>
      <c r="E19" s="7"/>
      <c r="G19" s="3"/>
      <c r="H19" s="3"/>
      <c r="I19" s="3"/>
      <c r="J19" s="5"/>
      <c r="K19" s="3"/>
      <c r="L19" s="2"/>
      <c r="N19" s="4"/>
    </row>
    <row r="20" spans="2:14" x14ac:dyDescent="0.2">
      <c r="B20" s="3"/>
      <c r="D20" s="3"/>
    </row>
    <row r="21" spans="2:14" x14ac:dyDescent="0.2">
      <c r="B21" s="3"/>
    </row>
    <row r="22" spans="2:14" x14ac:dyDescent="0.2">
      <c r="B22" s="3"/>
    </row>
    <row r="23" spans="2:14" x14ac:dyDescent="0.2">
      <c r="B23" s="3"/>
    </row>
    <row r="24" spans="2:14" x14ac:dyDescent="0.2">
      <c r="B24" s="3"/>
    </row>
    <row r="25" spans="2:14" x14ac:dyDescent="0.2">
      <c r="B25" s="3"/>
    </row>
  </sheetData>
  <conditionalFormatting sqref="E1:E1048576">
    <cfRule type="cellIs" dxfId="1" priority="9" operator="lessThan">
      <formula>0</formula>
    </cfRule>
    <cfRule type="cellIs" dxfId="0" priority="10" operator="greaterThan">
      <formula>0.01</formula>
    </cfRule>
  </conditionalFormatting>
  <dataValidations count="7">
    <dataValidation type="textLength" errorStyle="information" allowBlank="1" showInputMessage="1" error="XLBVal:8=CBF Church of England Deposit Fund_x000d__x000a_" sqref="L2" xr:uid="{00000000-0002-0000-0200-000000000000}">
      <formula1>0</formula1>
      <formula2>10000</formula2>
    </dataValidation>
    <dataValidation type="textLength" errorStyle="information" allowBlank="1" showInputMessage="1" error="XLBVal:5=21215646_x000d__x000a_" sqref="K2" xr:uid="{00000000-0002-0000-0200-000001000000}">
      <formula1>0</formula1>
      <formula2>10000</formula2>
    </dataValidation>
    <dataValidation type="textLength" errorStyle="information" allowBlank="1" showInputMessage="1" error="XLBVal:8=15-10-00_x000d__x000a_" sqref="J2" xr:uid="{00000000-0002-0000-0200-000002000000}">
      <formula1>0</formula1>
      <formula2>10000</formula2>
    </dataValidation>
    <dataValidation type="textLength" errorStyle="information" allowBlank="1" showInputMessage="1" error="XLBVal:8=RBS Plc_x000d__x000a_" sqref="I2" xr:uid="{00000000-0002-0000-0200-000003000000}">
      <formula1>0</formula1>
      <formula2>10000</formula2>
    </dataValidation>
    <dataValidation type="textLength" errorStyle="information" allowBlank="1" showInputMessage="1" showErrorMessage="1" error="XLBVal:8=Lostock, St. Thomas_x000d__x000a_" sqref="S5" xr:uid="{00000000-0002-0000-0200-000004000000}">
      <formula1>0</formula1>
      <formula2>300</formula2>
    </dataValidation>
    <dataValidation type="textLength" errorStyle="information" allowBlank="1" showInputMessage="1" showErrorMessage="1" error="XLBVal:8=Benefice House Repairs_x000d__x000a_" sqref="S4" xr:uid="{00000000-0002-0000-0200-000005000000}">
      <formula1>0</formula1>
      <formula2>300</formula2>
    </dataValidation>
    <dataValidation type="textLength" operator="lessThanOrEqual" allowBlank="1" showInputMessage="1" showErrorMessage="1" sqref="D3:D4" xr:uid="{81D92B7C-5CA5-4E42-8E58-35195A2A8296}">
      <formula1>30</formula1>
    </dataValidation>
  </dataValidations>
  <pageMargins left="0.7" right="0.7" top="0.75" bottom="0.75" header="0.3" footer="0.3"/>
  <pageSetup paperSize="9" orientation="portrait" r:id="rId1"/>
  <customProperties>
    <customPr name="QAA_DRILLPATH_NODE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election sqref="A1:B4804"/>
    </sheetView>
  </sheetViews>
  <sheetFormatPr defaultRowHeight="15" x14ac:dyDescent="0.25"/>
  <sheetData/>
  <pageMargins left="0.7" right="0.7" top="0.75" bottom="0.75" header="0.3" footer="0.3"/>
  <customProperties>
    <customPr name="QAA_DRILLPATH_NODE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
  <sheetViews>
    <sheetView workbookViewId="0"/>
  </sheetViews>
  <sheetFormatPr defaultRowHeight="15" x14ac:dyDescent="0.25"/>
  <sheetData/>
  <pageMargins left="0.7" right="0.7" top="0.75" bottom="0.75" header="0.3" footer="0.3"/>
  <customProperties>
    <customPr name="QAA_DRILLPATH_NODE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1"/>
  <sheetViews>
    <sheetView workbookViewId="0"/>
  </sheetViews>
  <sheetFormatPr defaultRowHeight="15" x14ac:dyDescent="0.25"/>
  <sheetData>
    <row r="1" spans="1:3" ht="409.5" x14ac:dyDescent="0.25">
      <c r="A1" t="s">
        <v>1399</v>
      </c>
      <c r="B1" t="s">
        <v>1400</v>
      </c>
      <c r="C1" s="38" t="s">
        <v>1401</v>
      </c>
    </row>
  </sheetData>
  <pageMargins left="0.7" right="0.7" top="0.75" bottom="0.75" header="0.3" footer="0.3"/>
  <customProperties>
    <customPr name="QAA_DRILLPATH_NODE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B1"/>
  <sheetViews>
    <sheetView workbookViewId="0"/>
  </sheetViews>
  <sheetFormatPr defaultRowHeight="15" x14ac:dyDescent="0.25"/>
  <sheetData>
    <row r="1" spans="1:2" ht="409.5" x14ac:dyDescent="0.25">
      <c r="A1" t="s">
        <v>1402</v>
      </c>
      <c r="B1" s="38" t="s">
        <v>1403</v>
      </c>
    </row>
  </sheetData>
  <pageMargins left="0.7" right="0.7" top="0.75" bottom="0.75" header="0.3" footer="0.3"/>
  <customProperties>
    <customPr name="QAA_DRILLPATH_NODE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E7"/>
  <sheetViews>
    <sheetView workbookViewId="0"/>
  </sheetViews>
  <sheetFormatPr defaultRowHeight="15" x14ac:dyDescent="0.25"/>
  <cols>
    <col min="1" max="1" width="13.28515625" bestFit="1" customWidth="1"/>
    <col min="2" max="2" width="10.7109375" bestFit="1" customWidth="1"/>
    <col min="3" max="3" width="8.28515625" bestFit="1" customWidth="1"/>
    <col min="4" max="4" width="8.85546875" bestFit="1" customWidth="1"/>
    <col min="5" max="5" width="7.85546875" bestFit="1" customWidth="1"/>
  </cols>
  <sheetData>
    <row r="1" spans="1:5" ht="15.75" x14ac:dyDescent="0.25">
      <c r="A1" s="35" t="s">
        <v>15</v>
      </c>
      <c r="B1" s="35" t="s">
        <v>9</v>
      </c>
      <c r="C1" s="26" t="s">
        <v>1404</v>
      </c>
      <c r="D1" s="26" t="s">
        <v>1405</v>
      </c>
      <c r="E1" s="26" t="s">
        <v>1406</v>
      </c>
    </row>
    <row r="2" spans="1:5" x14ac:dyDescent="0.25">
      <c r="A2" s="27" t="s">
        <v>1407</v>
      </c>
      <c r="B2" s="36">
        <v>38331</v>
      </c>
      <c r="C2" s="29">
        <v>1234</v>
      </c>
      <c r="D2" s="31">
        <v>1618</v>
      </c>
      <c r="E2" s="33">
        <v>0.24</v>
      </c>
    </row>
    <row r="3" spans="1:5" x14ac:dyDescent="0.25">
      <c r="A3" s="27" t="s">
        <v>1408</v>
      </c>
      <c r="B3" s="36">
        <v>38371</v>
      </c>
      <c r="C3" s="29">
        <v>-2500.1</v>
      </c>
      <c r="D3" s="31">
        <v>-3141.59</v>
      </c>
      <c r="E3" s="33">
        <v>-0.31</v>
      </c>
    </row>
    <row r="4" spans="1:5" x14ac:dyDescent="0.25">
      <c r="A4" s="27" t="s">
        <v>1409</v>
      </c>
      <c r="B4" s="36">
        <v>38321</v>
      </c>
      <c r="C4" s="29">
        <v>0.5</v>
      </c>
      <c r="D4" s="31">
        <v>1414.21</v>
      </c>
      <c r="E4" s="33">
        <v>0.13</v>
      </c>
    </row>
    <row r="5" spans="1:5" x14ac:dyDescent="0.25">
      <c r="A5" s="27" t="s">
        <v>1410</v>
      </c>
      <c r="B5" s="36">
        <v>38466</v>
      </c>
      <c r="C5" s="29">
        <v>99.4</v>
      </c>
      <c r="D5" s="31">
        <v>2718.28</v>
      </c>
      <c r="E5" s="33">
        <v>0.13</v>
      </c>
    </row>
    <row r="6" spans="1:5" x14ac:dyDescent="0.25">
      <c r="A6" s="27" t="s">
        <v>1411</v>
      </c>
      <c r="B6" s="36">
        <v>38471</v>
      </c>
      <c r="C6" s="29">
        <v>5.4</v>
      </c>
      <c r="D6" s="31">
        <v>1202.05</v>
      </c>
      <c r="E6" s="33">
        <v>0.82</v>
      </c>
    </row>
    <row r="7" spans="1:5" ht="15.75" thickBot="1" x14ac:dyDescent="0.3">
      <c r="A7" s="28" t="s">
        <v>1412</v>
      </c>
      <c r="B7" s="37"/>
      <c r="C7" s="30">
        <f>SUM(C2:C6)</f>
        <v>-1160.7999999999997</v>
      </c>
      <c r="D7" s="32">
        <f>SUM(D2:D6)</f>
        <v>3810.95</v>
      </c>
      <c r="E7" s="34">
        <f>SUM(E2:E6)</f>
        <v>1.01</v>
      </c>
    </row>
  </sheetData>
  <pageMargins left="0.7" right="0.7" top="0.75" bottom="0.75" header="0.3" footer="0.3"/>
  <pageSetup paperSize="9" orientation="portrait" r:id="rId1"/>
  <customProperties>
    <customPr name="QAA_DRILLPATH_NODE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4247466EC7F246B657E76D39823DBE" ma:contentTypeVersion="15" ma:contentTypeDescription="Create a new document." ma:contentTypeScope="" ma:versionID="f028a640a34a6dce0a64e68eff7ce77c">
  <xsd:schema xmlns:xsd="http://www.w3.org/2001/XMLSchema" xmlns:xs="http://www.w3.org/2001/XMLSchema" xmlns:p="http://schemas.microsoft.com/office/2006/metadata/properties" xmlns:ns2="3484c30b-b121-4462-bdd6-53e25f1f7122" xmlns:ns3="de4a695b-8972-4ed1-af53-44daea6876ed" targetNamespace="http://schemas.microsoft.com/office/2006/metadata/properties" ma:root="true" ma:fieldsID="5fc6c461bdf5515afd4edf25b9922e33" ns2:_="" ns3:_="">
    <xsd:import namespace="3484c30b-b121-4462-bdd6-53e25f1f7122"/>
    <xsd:import namespace="de4a695b-8972-4ed1-af53-44daea6876e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4c30b-b121-4462-bdd6-53e25f1f7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36672fb-ee5f-454f-9535-e08e758c04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4a695b-8972-4ed1-af53-44daea6876e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e77d4e4-910c-4da8-b592-801c08ab8698}" ma:internalName="TaxCatchAll" ma:showField="CatchAllData" ma:web="de4a695b-8972-4ed1-af53-44daea6876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84c30b-b121-4462-bdd6-53e25f1f7122">
      <Terms xmlns="http://schemas.microsoft.com/office/infopath/2007/PartnerControls"/>
    </lcf76f155ced4ddcb4097134ff3c332f>
    <TaxCatchAll xmlns="de4a695b-8972-4ed1-af53-44daea6876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2544D8-D02F-4E24-97F0-3970D855F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4c30b-b121-4462-bdd6-53e25f1f7122"/>
    <ds:schemaRef ds:uri="de4a695b-8972-4ed1-af53-44daea687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5F7B97-3BE6-407F-AF97-6632281559D5}">
  <ds:schemaRefs>
    <ds:schemaRef ds:uri="http://schemas.microsoft.com/office/2006/metadata/properties"/>
    <ds:schemaRef ds:uri="http://schemas.microsoft.com/office/infopath/2007/PartnerControls"/>
    <ds:schemaRef ds:uri="3484c30b-b121-4462-bdd6-53e25f1f7122"/>
    <ds:schemaRef ds:uri="de4a695b-8972-4ed1-af53-44daea6876ed"/>
  </ds:schemaRefs>
</ds:datastoreItem>
</file>

<file path=customXml/itemProps3.xml><?xml version="1.0" encoding="utf-8"?>
<ds:datastoreItem xmlns:ds="http://schemas.openxmlformats.org/officeDocument/2006/customXml" ds:itemID="{FDB257A9-021A-4888-8A84-1E4B5CA59C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Claim form</vt:lpstr>
      <vt:lpstr>Supplier Codes</vt:lpstr>
      <vt:lpstr>Journal</vt:lpstr>
      <vt:lpstr>tmpscrapsheet</vt:lpstr>
      <vt:lpstr>'Claim form'!Print_Area</vt:lpstr>
      <vt:lpstr>Journal!Print_Area</vt:lpstr>
      <vt:lpstr>'Supplier Codes'!Print_Area</vt:lpstr>
    </vt:vector>
  </TitlesOfParts>
  <Manager/>
  <Company>The Diocese Of Manchester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Reeves</dc:creator>
  <cp:keywords/>
  <dc:description/>
  <cp:lastModifiedBy>Catherine Ingham</cp:lastModifiedBy>
  <cp:revision/>
  <dcterms:created xsi:type="dcterms:W3CDTF">2023-02-10T11:01:50Z</dcterms:created>
  <dcterms:modified xsi:type="dcterms:W3CDTF">2026-04-13T14:27:42Z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0x0101001B4247466EC7F246B657E76D39823DBE</vt:lpwstr>
  </property>
  <property fmtid="{D5CDD505-2E9C-101B-9397-08002B2CF9AE}" pid="3" name="MediaServiceImageTags">
    <vt:lpwstr/>
  </property>
</Properties>
</file>